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640" windowHeight="11160"/>
  </bookViews>
  <sheets>
    <sheet name="BOUDEFEL_M2_RE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/>
  <c r="H27"/>
  <c r="H26"/>
  <c r="H25"/>
  <c r="H24"/>
  <c r="H23"/>
  <c r="H22"/>
  <c r="H21"/>
  <c r="H20"/>
  <c r="H19"/>
  <c r="H18"/>
  <c r="H17"/>
  <c r="H16"/>
  <c r="H15"/>
  <c r="H14"/>
  <c r="H13"/>
  <c r="H12"/>
  <c r="I11"/>
  <c r="H11"/>
</calcChain>
</file>

<file path=xl/sharedStrings.xml><?xml version="1.0" encoding="utf-8"?>
<sst xmlns="http://schemas.openxmlformats.org/spreadsheetml/2006/main" count="38" uniqueCount="38">
  <si>
    <t>PV de Notes Final</t>
  </si>
  <si>
    <t>Matière: Stabilité et dynamique des R.E.</t>
  </si>
  <si>
    <t xml:space="preserve"> Crédit: ….</t>
  </si>
  <si>
    <t xml:space="preserve">SEMESTRE:   S3   </t>
  </si>
  <si>
    <t>Coefficient:…..</t>
  </si>
  <si>
    <t>Pondération</t>
  </si>
  <si>
    <t>N°</t>
  </si>
  <si>
    <t>Matricule</t>
  </si>
  <si>
    <t>TD</t>
  </si>
  <si>
    <t>TP</t>
  </si>
  <si>
    <t>Micro     Interro.</t>
  </si>
  <si>
    <t>Devoir à domicile</t>
  </si>
  <si>
    <t xml:space="preserve">Exposé </t>
  </si>
  <si>
    <t>contrôle continu</t>
  </si>
  <si>
    <t xml:space="preserve">   Examen  Final</t>
  </si>
  <si>
    <t>16/36042768</t>
  </si>
  <si>
    <t>16/36043522</t>
  </si>
  <si>
    <t>16/36045556</t>
  </si>
  <si>
    <t>17/36041062</t>
  </si>
  <si>
    <t>18/36036698</t>
  </si>
  <si>
    <t>17/36044872</t>
  </si>
  <si>
    <t>18/36037303</t>
  </si>
  <si>
    <t>18/36036642</t>
  </si>
  <si>
    <t>17/8PSE2278</t>
  </si>
  <si>
    <t>90/101317</t>
  </si>
  <si>
    <t>17/36044215</t>
  </si>
  <si>
    <t>17/36047189</t>
  </si>
  <si>
    <t>17/36042415</t>
  </si>
  <si>
    <t>17/36040288</t>
  </si>
  <si>
    <t>97/548777</t>
  </si>
  <si>
    <t>98/548337</t>
  </si>
  <si>
    <t>18/36042535</t>
  </si>
  <si>
    <t xml:space="preserve">  Signature du responsable de la matière</t>
  </si>
  <si>
    <t xml:space="preserve">   Date de remise: 22 / 01/2023            </t>
  </si>
  <si>
    <t>Unité d'enseignement: ………..</t>
  </si>
  <si>
    <t xml:space="preserve">       Responsable de la matière:BOUDEFEL Amar</t>
  </si>
  <si>
    <t xml:space="preserve">Parcours: Master 2 - Réseaux électriques </t>
  </si>
  <si>
    <t xml:space="preserve">   Domaine: Sciences et Technologie        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</si>
</sst>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b/>
      <sz val="34"/>
      <name val="Arial Cyr"/>
    </font>
    <font>
      <sz val="22"/>
      <name val="Arial Cyr"/>
      <family val="2"/>
      <charset val="204"/>
    </font>
    <font>
      <b/>
      <sz val="26"/>
      <name val="Arial Cyr"/>
    </font>
    <font>
      <b/>
      <sz val="22"/>
      <name val="Arial Cyr"/>
      <family val="2"/>
      <charset val="204"/>
    </font>
    <font>
      <b/>
      <sz val="18"/>
      <name val="Arial Cyr"/>
      <family val="2"/>
      <charset val="204"/>
    </font>
    <font>
      <sz val="18"/>
      <name val="Arial Cyr"/>
      <family val="2"/>
      <charset val="204"/>
    </font>
    <font>
      <sz val="18"/>
      <name val="Arial Cyr"/>
    </font>
    <font>
      <b/>
      <sz val="18"/>
      <name val="Arial Cyr"/>
    </font>
    <font>
      <b/>
      <sz val="18"/>
      <color indexed="8"/>
      <name val="Arial"/>
      <family val="2"/>
    </font>
    <font>
      <b/>
      <sz val="18"/>
      <color indexed="8"/>
      <name val="Calibri Light"/>
      <family val="1"/>
      <scheme val="major"/>
    </font>
    <font>
      <b/>
      <sz val="16"/>
      <name val="Arial Cyr"/>
    </font>
    <font>
      <b/>
      <i/>
      <sz val="20"/>
      <name val="Calibri Light"/>
      <family val="1"/>
      <scheme val="major"/>
    </font>
    <font>
      <sz val="14"/>
      <name val="Arial Cyr"/>
    </font>
    <font>
      <sz val="24"/>
      <name val="Arial Cyr"/>
    </font>
    <font>
      <b/>
      <sz val="20"/>
      <name val="Arial Cyr"/>
    </font>
    <font>
      <b/>
      <sz val="20"/>
      <name val="Arial Cyr"/>
      <charset val="178"/>
    </font>
    <font>
      <b/>
      <sz val="24"/>
      <name val="Calibri Light"/>
      <family val="1"/>
      <scheme val="major"/>
    </font>
    <font>
      <b/>
      <sz val="24"/>
      <color indexed="8"/>
      <name val="Calibri Light"/>
      <family val="1"/>
      <scheme val="major"/>
    </font>
    <font>
      <b/>
      <i/>
      <sz val="24"/>
      <color indexed="8"/>
      <name val="Calibri Light"/>
      <family val="1"/>
      <scheme val="major"/>
    </font>
    <font>
      <b/>
      <sz val="14"/>
      <name val="Arial Cyr"/>
    </font>
    <font>
      <b/>
      <i/>
      <sz val="18"/>
      <name val="Arial Cyr"/>
      <charset val="17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/>
    <xf numFmtId="0" fontId="15" fillId="0" borderId="1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Alignment="1"/>
    <xf numFmtId="0" fontId="17" fillId="0" borderId="11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0" fontId="21" fillId="0" borderId="0" xfId="0" applyFont="1" applyAlignment="1"/>
    <xf numFmtId="0" fontId="21" fillId="0" borderId="0" xfId="0" applyFont="1"/>
    <xf numFmtId="0" fontId="21" fillId="0" borderId="0" xfId="0" applyFont="1" applyAlignment="1">
      <alignment horizontal="left"/>
    </xf>
    <xf numFmtId="0" fontId="20" fillId="0" borderId="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15" xfId="0" applyBorder="1"/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51" zoomScaleNormal="51" workbookViewId="0">
      <selection activeCell="A3" sqref="A3:C3"/>
    </sheetView>
  </sheetViews>
  <sheetFormatPr baseColWidth="10" defaultRowHeight="15"/>
  <cols>
    <col min="1" max="1" width="8.140625" customWidth="1"/>
    <col min="2" max="2" width="26.28515625" customWidth="1"/>
    <col min="3" max="3" width="30.42578125" customWidth="1"/>
    <col min="4" max="4" width="10.28515625" customWidth="1"/>
    <col min="5" max="5" width="13.140625" customWidth="1"/>
    <col min="6" max="6" width="13.5703125" customWidth="1"/>
    <col min="7" max="8" width="13.28515625" customWidth="1"/>
    <col min="9" max="9" width="14.28515625" customWidth="1"/>
    <col min="10" max="10" width="21.5703125" customWidth="1"/>
    <col min="11" max="11" width="20.85546875" customWidth="1"/>
    <col min="12" max="12" width="8" customWidth="1"/>
    <col min="13" max="14" width="0" hidden="1" customWidth="1"/>
  </cols>
  <sheetData>
    <row r="1" spans="1:16" ht="42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9"/>
      <c r="K1" s="9"/>
      <c r="L1" s="9"/>
      <c r="M1" s="9"/>
      <c r="N1" s="9"/>
      <c r="O1" s="9"/>
      <c r="P1" s="9"/>
    </row>
    <row r="2" spans="1:16" ht="33.75">
      <c r="A2" s="35" t="s">
        <v>37</v>
      </c>
      <c r="B2" s="35"/>
      <c r="C2" s="35"/>
      <c r="D2" s="22" t="s">
        <v>36</v>
      </c>
      <c r="E2" s="22"/>
      <c r="F2" s="22"/>
      <c r="G2" s="22"/>
      <c r="H2" s="22"/>
      <c r="I2" s="22"/>
      <c r="J2" s="22"/>
      <c r="K2" s="22"/>
      <c r="L2" s="10"/>
      <c r="M2" s="1"/>
      <c r="N2" s="1"/>
      <c r="O2" s="1"/>
      <c r="P2" s="1"/>
    </row>
    <row r="3" spans="1:16" ht="27.75">
      <c r="A3" s="35" t="s">
        <v>1</v>
      </c>
      <c r="B3" s="35"/>
      <c r="C3" s="35"/>
      <c r="D3" s="35" t="s">
        <v>2</v>
      </c>
      <c r="E3" s="35"/>
      <c r="F3" s="22" t="s">
        <v>34</v>
      </c>
      <c r="G3" s="22"/>
      <c r="H3" s="22"/>
      <c r="I3" s="22"/>
      <c r="J3" s="22"/>
      <c r="K3" s="22"/>
      <c r="L3" s="15"/>
      <c r="M3" s="15"/>
      <c r="N3" s="15"/>
      <c r="O3" s="15"/>
      <c r="P3" s="15"/>
    </row>
    <row r="4" spans="1:16" ht="27">
      <c r="A4" s="23"/>
      <c r="B4" s="23"/>
      <c r="C4" s="23"/>
      <c r="D4" s="23"/>
      <c r="E4" s="24" t="s">
        <v>3</v>
      </c>
      <c r="F4" s="24"/>
      <c r="G4" s="24"/>
      <c r="H4" s="24"/>
      <c r="I4" s="23"/>
      <c r="J4" s="23"/>
      <c r="K4" s="23"/>
      <c r="L4" s="1"/>
      <c r="M4" s="1"/>
      <c r="N4" s="1"/>
      <c r="O4" s="1"/>
      <c r="P4" s="1"/>
    </row>
    <row r="5" spans="1:16" ht="27.75">
      <c r="A5" s="23" t="s">
        <v>4</v>
      </c>
      <c r="B5" s="23"/>
      <c r="C5" s="35" t="s">
        <v>35</v>
      </c>
      <c r="D5" s="35"/>
      <c r="E5" s="35"/>
      <c r="F5" s="35"/>
      <c r="G5" s="35"/>
      <c r="H5" s="35"/>
      <c r="I5" s="35"/>
      <c r="J5" s="22"/>
      <c r="K5" s="22"/>
      <c r="L5" s="15"/>
      <c r="M5" s="1"/>
      <c r="N5" s="1"/>
      <c r="O5" s="1"/>
      <c r="P5" s="1"/>
    </row>
    <row r="6" spans="1:16" ht="27.75" customHeight="1">
      <c r="A6" s="37"/>
      <c r="B6" s="37"/>
      <c r="C6" s="23"/>
      <c r="D6" s="23"/>
      <c r="E6" s="34" t="s">
        <v>33</v>
      </c>
      <c r="F6" s="34"/>
      <c r="G6" s="34"/>
      <c r="H6" s="34"/>
      <c r="I6" s="34"/>
      <c r="J6" s="34"/>
      <c r="K6" s="34"/>
      <c r="L6" s="1"/>
      <c r="M6" s="1"/>
      <c r="N6" s="1"/>
      <c r="O6" s="1"/>
      <c r="P6" s="1"/>
    </row>
    <row r="7" spans="1:16" ht="24" thickBot="1">
      <c r="A7" s="2"/>
      <c r="B7" s="3"/>
      <c r="C7" s="3"/>
      <c r="D7" s="4"/>
      <c r="E7" s="3"/>
      <c r="F7" s="2"/>
      <c r="G7" s="3"/>
      <c r="H7" s="3"/>
      <c r="I7" s="3"/>
      <c r="K7" s="3"/>
      <c r="L7" s="3"/>
    </row>
    <row r="8" spans="1:16" ht="24" thickBot="1">
      <c r="A8" s="38"/>
      <c r="B8" s="39"/>
      <c r="C8" s="5"/>
      <c r="D8" s="3"/>
      <c r="E8" s="31" t="s">
        <v>5</v>
      </c>
      <c r="F8" s="32"/>
      <c r="G8" s="32"/>
      <c r="H8" s="32"/>
      <c r="I8" s="33"/>
      <c r="J8" s="14"/>
      <c r="K8" s="14"/>
      <c r="L8" s="3"/>
    </row>
    <row r="9" spans="1:16" ht="60.75" customHeight="1">
      <c r="A9" s="40" t="s">
        <v>6</v>
      </c>
      <c r="B9" s="43" t="s">
        <v>7</v>
      </c>
      <c r="C9" s="27" t="s">
        <v>8</v>
      </c>
      <c r="D9" s="27" t="s">
        <v>9</v>
      </c>
      <c r="E9" s="29" t="s">
        <v>10</v>
      </c>
      <c r="F9" s="25" t="s">
        <v>11</v>
      </c>
      <c r="G9" s="25" t="s">
        <v>12</v>
      </c>
      <c r="H9" s="25" t="s">
        <v>13</v>
      </c>
      <c r="I9" s="25" t="s">
        <v>14</v>
      </c>
      <c r="J9" s="3"/>
    </row>
    <row r="10" spans="1:16" ht="15" customHeight="1">
      <c r="A10" s="41"/>
      <c r="B10" s="44"/>
      <c r="C10" s="28"/>
      <c r="D10" s="28"/>
      <c r="E10" s="30"/>
      <c r="F10" s="26"/>
      <c r="G10" s="26"/>
      <c r="H10" s="26"/>
      <c r="I10" s="26"/>
    </row>
    <row r="11" spans="1:16" ht="27" thickBot="1">
      <c r="A11" s="42"/>
      <c r="B11" s="45"/>
      <c r="C11" s="6">
        <v>20</v>
      </c>
      <c r="D11" s="6"/>
      <c r="E11" s="6">
        <v>20</v>
      </c>
      <c r="F11" s="6"/>
      <c r="G11" s="6"/>
      <c r="H11" s="6">
        <f>SUM(C11:G11)</f>
        <v>40</v>
      </c>
      <c r="I11" s="7">
        <f>100-SUM(C11:G11)</f>
        <v>60</v>
      </c>
    </row>
    <row r="12" spans="1:16" ht="31.5">
      <c r="A12" s="11">
        <v>1</v>
      </c>
      <c r="B12" s="13" t="s">
        <v>15</v>
      </c>
      <c r="C12" s="16">
        <v>14.5</v>
      </c>
      <c r="D12" s="16"/>
      <c r="E12" s="16">
        <v>8</v>
      </c>
      <c r="F12" s="18"/>
      <c r="G12" s="18"/>
      <c r="H12" s="16">
        <f t="shared" ref="H12:H28" si="0">SUMPRODUCT(C12:G12,$C$11:$G$11)/SUM($C$11:$G$11)</f>
        <v>11.25</v>
      </c>
      <c r="I12" s="16">
        <v>5.5</v>
      </c>
      <c r="J12" s="8"/>
    </row>
    <row r="13" spans="1:16" ht="31.5">
      <c r="A13" s="12">
        <v>2</v>
      </c>
      <c r="B13" s="13" t="s">
        <v>16</v>
      </c>
      <c r="C13" s="16">
        <v>14.5</v>
      </c>
      <c r="D13" s="16"/>
      <c r="E13" s="16">
        <v>8</v>
      </c>
      <c r="F13" s="19"/>
      <c r="G13" s="19"/>
      <c r="H13" s="17">
        <f t="shared" si="0"/>
        <v>11.25</v>
      </c>
      <c r="I13" s="17">
        <v>5.5</v>
      </c>
      <c r="J13" s="8"/>
    </row>
    <row r="14" spans="1:16" ht="31.5">
      <c r="A14" s="12">
        <v>3</v>
      </c>
      <c r="B14" s="13" t="s">
        <v>17</v>
      </c>
      <c r="C14" s="16">
        <v>14.5</v>
      </c>
      <c r="D14" s="16"/>
      <c r="E14" s="16">
        <v>8</v>
      </c>
      <c r="F14" s="19"/>
      <c r="G14" s="19"/>
      <c r="H14" s="17">
        <f t="shared" si="0"/>
        <v>11.25</v>
      </c>
      <c r="I14" s="17">
        <v>2</v>
      </c>
      <c r="J14" s="8"/>
    </row>
    <row r="15" spans="1:16" ht="31.5">
      <c r="A15" s="11">
        <v>4</v>
      </c>
      <c r="B15" s="13" t="s">
        <v>18</v>
      </c>
      <c r="C15" s="16">
        <v>13.5</v>
      </c>
      <c r="D15" s="16"/>
      <c r="E15" s="16">
        <v>12</v>
      </c>
      <c r="F15" s="19"/>
      <c r="G15" s="19"/>
      <c r="H15" s="17">
        <f t="shared" si="0"/>
        <v>12.75</v>
      </c>
      <c r="I15" s="17">
        <v>13</v>
      </c>
      <c r="J15" s="8"/>
    </row>
    <row r="16" spans="1:16" ht="31.5">
      <c r="A16" s="12">
        <v>5</v>
      </c>
      <c r="B16" s="13" t="s">
        <v>19</v>
      </c>
      <c r="C16" s="16">
        <v>14.5</v>
      </c>
      <c r="D16" s="16"/>
      <c r="E16" s="16">
        <v>8</v>
      </c>
      <c r="F16" s="19"/>
      <c r="G16" s="19"/>
      <c r="H16" s="17">
        <f t="shared" si="0"/>
        <v>11.25</v>
      </c>
      <c r="I16" s="17">
        <v>7.5</v>
      </c>
      <c r="J16" s="8"/>
    </row>
    <row r="17" spans="1:10" ht="31.5">
      <c r="A17" s="12">
        <v>6</v>
      </c>
      <c r="B17" s="13" t="s">
        <v>20</v>
      </c>
      <c r="C17" s="16">
        <v>14.5</v>
      </c>
      <c r="D17" s="16"/>
      <c r="E17" s="16">
        <v>12</v>
      </c>
      <c r="F17" s="19"/>
      <c r="G17" s="19"/>
      <c r="H17" s="17">
        <f t="shared" si="0"/>
        <v>13.25</v>
      </c>
      <c r="I17" s="17">
        <v>12</v>
      </c>
      <c r="J17" s="8"/>
    </row>
    <row r="18" spans="1:10" ht="31.5">
      <c r="A18" s="11">
        <v>7</v>
      </c>
      <c r="B18" s="13" t="s">
        <v>21</v>
      </c>
      <c r="C18" s="16">
        <v>15</v>
      </c>
      <c r="D18" s="16"/>
      <c r="E18" s="16">
        <v>8</v>
      </c>
      <c r="F18" s="19"/>
      <c r="G18" s="19"/>
      <c r="H18" s="17">
        <f t="shared" si="0"/>
        <v>11.5</v>
      </c>
      <c r="I18" s="17">
        <v>7.75</v>
      </c>
      <c r="J18" s="8"/>
    </row>
    <row r="19" spans="1:10" ht="31.5">
      <c r="A19" s="12">
        <v>8</v>
      </c>
      <c r="B19" s="13" t="s">
        <v>22</v>
      </c>
      <c r="C19" s="16">
        <v>15</v>
      </c>
      <c r="D19" s="16"/>
      <c r="E19" s="16">
        <v>12</v>
      </c>
      <c r="F19" s="19"/>
      <c r="G19" s="19"/>
      <c r="H19" s="17">
        <f t="shared" si="0"/>
        <v>13.5</v>
      </c>
      <c r="I19" s="17">
        <v>14</v>
      </c>
      <c r="J19" s="8"/>
    </row>
    <row r="20" spans="1:10" ht="31.5">
      <c r="A20" s="12">
        <v>9</v>
      </c>
      <c r="B20" s="13" t="s">
        <v>23</v>
      </c>
      <c r="C20" s="16">
        <v>16</v>
      </c>
      <c r="D20" s="16"/>
      <c r="E20" s="16">
        <v>10</v>
      </c>
      <c r="F20" s="19"/>
      <c r="G20" s="19"/>
      <c r="H20" s="17">
        <f t="shared" si="0"/>
        <v>13</v>
      </c>
      <c r="I20" s="17">
        <v>8.5</v>
      </c>
      <c r="J20" s="8"/>
    </row>
    <row r="21" spans="1:10" ht="31.5">
      <c r="A21" s="11">
        <v>10</v>
      </c>
      <c r="B21" s="13" t="s">
        <v>24</v>
      </c>
      <c r="C21" s="16">
        <v>15</v>
      </c>
      <c r="D21" s="16"/>
      <c r="E21" s="16">
        <v>12</v>
      </c>
      <c r="F21" s="19"/>
      <c r="G21" s="19"/>
      <c r="H21" s="17">
        <f t="shared" si="0"/>
        <v>13.5</v>
      </c>
      <c r="I21" s="17">
        <v>14.75</v>
      </c>
      <c r="J21" s="8"/>
    </row>
    <row r="22" spans="1:10" ht="31.5">
      <c r="A22" s="12">
        <v>11</v>
      </c>
      <c r="B22" s="13" t="s">
        <v>25</v>
      </c>
      <c r="C22" s="16">
        <v>13.5</v>
      </c>
      <c r="D22" s="16"/>
      <c r="E22" s="16">
        <v>8</v>
      </c>
      <c r="F22" s="19"/>
      <c r="G22" s="19"/>
      <c r="H22" s="17">
        <f t="shared" si="0"/>
        <v>10.75</v>
      </c>
      <c r="I22" s="17">
        <v>3</v>
      </c>
      <c r="J22" s="8"/>
    </row>
    <row r="23" spans="1:10" ht="31.5">
      <c r="A23" s="12">
        <v>12</v>
      </c>
      <c r="B23" s="13" t="s">
        <v>26</v>
      </c>
      <c r="C23" s="16">
        <v>13.5</v>
      </c>
      <c r="D23" s="16"/>
      <c r="E23" s="16">
        <v>10</v>
      </c>
      <c r="F23" s="20"/>
      <c r="G23" s="20"/>
      <c r="H23" s="17">
        <f t="shared" si="0"/>
        <v>11.75</v>
      </c>
      <c r="I23" s="17">
        <v>13</v>
      </c>
      <c r="J23" s="8"/>
    </row>
    <row r="24" spans="1:10" ht="31.5">
      <c r="A24" s="11">
        <v>13</v>
      </c>
      <c r="B24" s="13" t="s">
        <v>27</v>
      </c>
      <c r="C24" s="16">
        <v>15</v>
      </c>
      <c r="D24" s="16"/>
      <c r="E24" s="16">
        <v>8</v>
      </c>
      <c r="F24" s="21"/>
      <c r="G24" s="21"/>
      <c r="H24" s="17">
        <f t="shared" si="0"/>
        <v>11.5</v>
      </c>
      <c r="I24" s="17">
        <v>5</v>
      </c>
      <c r="J24" s="8"/>
    </row>
    <row r="25" spans="1:10" ht="31.5">
      <c r="A25" s="12">
        <v>14</v>
      </c>
      <c r="B25" s="13" t="s">
        <v>28</v>
      </c>
      <c r="C25" s="16">
        <v>13</v>
      </c>
      <c r="D25" s="16"/>
      <c r="E25" s="16">
        <v>8</v>
      </c>
      <c r="F25" s="21"/>
      <c r="G25" s="21"/>
      <c r="H25" s="17">
        <f t="shared" si="0"/>
        <v>10.5</v>
      </c>
      <c r="I25" s="17">
        <v>7</v>
      </c>
      <c r="J25" s="8"/>
    </row>
    <row r="26" spans="1:10" ht="31.5">
      <c r="A26" s="12">
        <v>15</v>
      </c>
      <c r="B26" s="13" t="s">
        <v>29</v>
      </c>
      <c r="C26" s="16">
        <v>14</v>
      </c>
      <c r="D26" s="16"/>
      <c r="E26" s="16">
        <v>10</v>
      </c>
      <c r="F26" s="21"/>
      <c r="G26" s="21"/>
      <c r="H26" s="17">
        <f t="shared" si="0"/>
        <v>12</v>
      </c>
      <c r="I26" s="17">
        <v>14</v>
      </c>
      <c r="J26" s="8"/>
    </row>
    <row r="27" spans="1:10" ht="31.5">
      <c r="A27" s="12">
        <v>16</v>
      </c>
      <c r="B27" s="13" t="s">
        <v>30</v>
      </c>
      <c r="C27" s="16">
        <v>15</v>
      </c>
      <c r="D27" s="16"/>
      <c r="E27" s="16">
        <v>10</v>
      </c>
      <c r="F27" s="21"/>
      <c r="G27" s="21"/>
      <c r="H27" s="17">
        <f t="shared" si="0"/>
        <v>12.5</v>
      </c>
      <c r="I27" s="17">
        <v>8.5</v>
      </c>
      <c r="J27" s="8"/>
    </row>
    <row r="28" spans="1:10" ht="31.5">
      <c r="A28" s="12">
        <v>17</v>
      </c>
      <c r="B28" s="13" t="s">
        <v>31</v>
      </c>
      <c r="C28" s="16">
        <v>15</v>
      </c>
      <c r="D28" s="16"/>
      <c r="E28" s="16">
        <v>15</v>
      </c>
      <c r="F28" s="21"/>
      <c r="G28" s="21"/>
      <c r="H28" s="17">
        <f t="shared" si="0"/>
        <v>15</v>
      </c>
      <c r="I28" s="17">
        <v>18</v>
      </c>
      <c r="J28" s="8"/>
    </row>
    <row r="29" spans="1:10" ht="30">
      <c r="C29" s="46" t="s">
        <v>32</v>
      </c>
      <c r="D29" s="46"/>
      <c r="E29" s="46"/>
      <c r="F29" s="46"/>
      <c r="G29" s="46"/>
      <c r="H29" s="46"/>
      <c r="I29" s="46"/>
      <c r="J29" s="46"/>
    </row>
  </sheetData>
  <mergeCells count="20">
    <mergeCell ref="A9:A11"/>
    <mergeCell ref="B9:B11"/>
    <mergeCell ref="C29:J29"/>
    <mergeCell ref="A3:C3"/>
    <mergeCell ref="A2:C2"/>
    <mergeCell ref="A1:I1"/>
    <mergeCell ref="D3:E3"/>
    <mergeCell ref="A6:B6"/>
    <mergeCell ref="A8:B8"/>
    <mergeCell ref="E4:H4"/>
    <mergeCell ref="I9:I10"/>
    <mergeCell ref="C9:C10"/>
    <mergeCell ref="D9:D10"/>
    <mergeCell ref="E9:E10"/>
    <mergeCell ref="F9:F10"/>
    <mergeCell ref="G9:G10"/>
    <mergeCell ref="H9:H10"/>
    <mergeCell ref="E8:I8"/>
    <mergeCell ref="E6:K6"/>
    <mergeCell ref="C5:I5"/>
  </mergeCells>
  <pageMargins left="0.14000000000000001" right="0.15" top="0.55000000000000004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BOUDEFEL_M2_RE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BOUDEFEL</dc:creator>
  <cp:lastModifiedBy>lolomimi</cp:lastModifiedBy>
  <cp:lastPrinted>2023-01-24T08:48:38Z</cp:lastPrinted>
  <dcterms:created xsi:type="dcterms:W3CDTF">2023-01-22T08:56:55Z</dcterms:created>
  <dcterms:modified xsi:type="dcterms:W3CDTF">2023-01-24T08:49:07Z</dcterms:modified>
</cp:coreProperties>
</file>