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firstSheet="1" activeTab="1"/>
  </bookViews>
  <sheets>
    <sheet name="ESTIMATION" sheetId="4" r:id="rId1"/>
    <sheet name="bordereau" sheetId="12" r:id="rId2"/>
    <sheet name="devis" sheetId="10" r:id="rId3"/>
  </sheets>
  <definedNames>
    <definedName name="_xlnm.Print_Area" localSheetId="0">ESTIMATION!$A$1:$J$116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I8" i="4"/>
  <c r="I10" i="4"/>
  <c r="I11" i="4"/>
  <c r="I14" i="4"/>
  <c r="I16" i="4"/>
  <c r="I17" i="4"/>
  <c r="I18" i="4"/>
  <c r="I23" i="4"/>
  <c r="I26" i="4"/>
  <c r="I27" i="4"/>
  <c r="I30" i="4"/>
  <c r="I34" i="4"/>
  <c r="I40" i="4"/>
  <c r="I54" i="4"/>
  <c r="I56" i="4"/>
  <c r="I60" i="4"/>
  <c r="I63" i="4"/>
  <c r="I65" i="4"/>
  <c r="I66" i="4"/>
  <c r="I67" i="4"/>
  <c r="I68" i="4"/>
  <c r="I69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7" i="4"/>
  <c r="I90" i="4"/>
  <c r="I91" i="4"/>
  <c r="I92" i="4"/>
  <c r="I93" i="4"/>
  <c r="I94" i="4"/>
  <c r="I97" i="4"/>
  <c r="I99" i="4"/>
  <c r="I100" i="4"/>
  <c r="I101" i="4"/>
  <c r="I103" i="4"/>
  <c r="I6" i="4"/>
  <c r="I13" i="4"/>
  <c r="I52" i="4"/>
  <c r="I70" i="4"/>
  <c r="I71" i="4"/>
  <c r="I88" i="4"/>
  <c r="I89" i="4"/>
  <c r="I95" i="4"/>
  <c r="I98" i="4"/>
  <c r="I64" i="4"/>
  <c r="I55" i="4"/>
  <c r="I5" i="4"/>
  <c r="I43" i="4"/>
  <c r="I41" i="4"/>
  <c r="I19" i="4"/>
  <c r="I12" i="4" l="1"/>
  <c r="I21" i="4"/>
  <c r="I28" i="4"/>
  <c r="I33" i="4"/>
  <c r="I38" i="4"/>
  <c r="I102" i="4"/>
  <c r="I57" i="4"/>
  <c r="I45" i="4"/>
  <c r="I31" i="4"/>
  <c r="I36" i="4"/>
  <c r="I49" i="4"/>
  <c r="I62" i="4"/>
  <c r="I47" i="4"/>
  <c r="I51" i="4"/>
  <c r="I59" i="4"/>
  <c r="I86" i="4"/>
  <c r="I61" i="4"/>
  <c r="I53" i="4"/>
  <c r="I48" i="4"/>
  <c r="I44" i="4"/>
  <c r="I39" i="4"/>
  <c r="I35" i="4"/>
  <c r="I29" i="4"/>
  <c r="I22" i="4"/>
  <c r="I15" i="4"/>
  <c r="I24" i="4"/>
  <c r="I96" i="4"/>
  <c r="I20" i="4"/>
  <c r="I25" i="4"/>
  <c r="I32" i="4"/>
  <c r="I37" i="4"/>
  <c r="I42" i="4"/>
  <c r="I46" i="4"/>
  <c r="I50" i="4"/>
  <c r="I58" i="4"/>
  <c r="I85" i="4"/>
  <c r="I104" i="4"/>
  <c r="I9" i="4"/>
  <c r="I105" i="4" l="1"/>
  <c r="I106" i="4" s="1"/>
  <c r="I107" i="4" s="1"/>
</calcChain>
</file>

<file path=xl/sharedStrings.xml><?xml version="1.0" encoding="utf-8"?>
<sst xmlns="http://schemas.openxmlformats.org/spreadsheetml/2006/main" count="561" uniqueCount="282">
  <si>
    <t>N°</t>
  </si>
  <si>
    <t>Chemical Thermodynamics and Equilibrium</t>
  </si>
  <si>
    <t>Isabelle Morgan</t>
  </si>
  <si>
    <t>3G E-Learning</t>
  </si>
  <si>
    <t>Introduction to the Organic Nomenclature System</t>
  </si>
  <si>
    <t>Rainer Roldan Fiscal</t>
  </si>
  <si>
    <t>Arcler Press</t>
  </si>
  <si>
    <t>Thermodynamic Measurement Techniques</t>
  </si>
  <si>
    <t>Mohammad Shamsuddin</t>
  </si>
  <si>
    <t>Springer International Publishing AG</t>
  </si>
  <si>
    <t>Electrochemical Methods: Fundamentals and Applications, 3e Student Solutions Manual</t>
  </si>
  <si>
    <t>Cynthia G. Zoski</t>
  </si>
  <si>
    <t>John Wiley &amp; Sons Inc</t>
  </si>
  <si>
    <t>7 Nov 2024</t>
  </si>
  <si>
    <t>CHEMICAL PRINCIPLES IN THE LABORATORY</t>
  </si>
  <si>
    <t>Slowinski/Wolsey/Rossi</t>
  </si>
  <si>
    <t>Cengage</t>
  </si>
  <si>
    <t>Introduction to Chemical Processes: Principles Analysis Synthesis</t>
  </si>
  <si>
    <t>Regina Murphy</t>
  </si>
  <si>
    <t>McGraw-Hill Education</t>
  </si>
  <si>
    <t>Practical Chemical Process Optimization: With MATLAB (R) and GAMS (R)</t>
  </si>
  <si>
    <t>Ioannis K. Kookos</t>
  </si>
  <si>
    <t>Springer</t>
  </si>
  <si>
    <t>Student Solutions Manual for Chemistry for Engineering Students</t>
  </si>
  <si>
    <t>Cengage Learning, Inc</t>
  </si>
  <si>
    <t>31 Jan 2025</t>
  </si>
  <si>
    <t>Basics of Inorganic Chemistry</t>
  </si>
  <si>
    <t>3G Editorial Board</t>
  </si>
  <si>
    <t>Applied Numerical Methods for Chemical Engineers</t>
  </si>
  <si>
    <t>Navid Mostoufi</t>
  </si>
  <si>
    <t>Elsevier Science Publishing Co Inc</t>
  </si>
  <si>
    <t>Chemical Calculations</t>
  </si>
  <si>
    <t>Yates</t>
  </si>
  <si>
    <t>Taylor</t>
  </si>
  <si>
    <t>Chemical Engineering Fluid Mechanics</t>
  </si>
  <si>
    <t>Ron Darby</t>
  </si>
  <si>
    <t>CRC Press</t>
  </si>
  <si>
    <t>A Practical Guide to Scientific Writing in Chemistry: Scientific Papers, Research Grants and Book Proposals</t>
  </si>
  <si>
    <t>Andrew Terhemen Tyowua</t>
  </si>
  <si>
    <t>Chemistry of Renewable Energy</t>
  </si>
  <si>
    <t>Brady Brooks</t>
  </si>
  <si>
    <t>Emerging Pollutant Treatment in Wastewater</t>
  </si>
  <si>
    <t>S.K. Nataraj</t>
  </si>
  <si>
    <t>Taylor &amp; Francis Ltd</t>
  </si>
  <si>
    <t>7 Oct 2024</t>
  </si>
  <si>
    <t>Energy Storage and Conversion Materials : Properties, Methods, and Applications</t>
  </si>
  <si>
    <t>Ngoc Thanh Thuy Tran</t>
  </si>
  <si>
    <t>19 Dec 2024</t>
  </si>
  <si>
    <t>Hydrogen Energetics : A Future Clean Energy Carrier</t>
  </si>
  <si>
    <t>Roman J. Press</t>
  </si>
  <si>
    <t>14 Nov 2024</t>
  </si>
  <si>
    <t>Nanocellulose and Its Composites for Water Treatment Applications</t>
  </si>
  <si>
    <t>Dinesh Kumar</t>
  </si>
  <si>
    <t>Organic Synthesis and Mechanisms</t>
  </si>
  <si>
    <t>Nora Price</t>
  </si>
  <si>
    <t>Waste Technology for Emerging Economies</t>
  </si>
  <si>
    <t>T.C. Bamunuarachchige</t>
  </si>
  <si>
    <t>9 Oct 2024</t>
  </si>
  <si>
    <t>Finite Element Analysis of Solids and Structures</t>
  </si>
  <si>
    <t>Sudip S. Bhattacharjee</t>
  </si>
  <si>
    <t>4 Oct 2024</t>
  </si>
  <si>
    <t>Geotechnics of Roads: Advanced Analysis and Modeling</t>
  </si>
  <si>
    <t>Bernardo Caicedo</t>
  </si>
  <si>
    <t>Advanced Techniques in Soil Stabilization for Road Construction</t>
  </si>
  <si>
    <t>Jasmina Novakovic</t>
  </si>
  <si>
    <t>Advanced Materials for Wastewater Treatment and Desalination : Fundamentals to Applications</t>
  </si>
  <si>
    <t>Ahmad Fauzi Ismail</t>
  </si>
  <si>
    <t>Engineering Dynamics : Fundamentals and Applications</t>
  </si>
  <si>
    <t>M Rashad Islam</t>
  </si>
  <si>
    <t>29 Nov 2024</t>
  </si>
  <si>
    <t>Convergence-Confinement Method for Tunnel Design</t>
  </si>
  <si>
    <t>Marc Panet</t>
  </si>
  <si>
    <t>Grouted Soil and Rock Anchors</t>
  </si>
  <si>
    <t>Devon Mothersille</t>
  </si>
  <si>
    <t>7 Feb 2025</t>
  </si>
  <si>
    <t>Hydraulic &amp; Hydrologic Engineering : Fundamentals and Applications</t>
  </si>
  <si>
    <t>Zohrab A. Samani</t>
  </si>
  <si>
    <t>Introduction to Structural Analysis</t>
  </si>
  <si>
    <t>Debabrata Podder</t>
  </si>
  <si>
    <t>Principles of Highway Engineering and Traffic Analysis</t>
  </si>
  <si>
    <t>Fred L. Mannering</t>
  </si>
  <si>
    <t>Laboratory Manual for Geotechnical Characterization of Fine-Grained Soils</t>
  </si>
  <si>
    <t>Alan J. Lutenegger</t>
  </si>
  <si>
    <t>Introduction to Municipal Water Quality Management</t>
  </si>
  <si>
    <t>Johannes Haarhoff</t>
  </si>
  <si>
    <t>Concrete Structures Subjected to Impact and Blast Loadings and Their Combinations</t>
  </si>
  <si>
    <t>Chunwei Zhang</t>
  </si>
  <si>
    <t>27 May 2024</t>
  </si>
  <si>
    <t>Advances in Design and Testing of Future Smart Roads : Considering Urbanization, Digitalization, Electrification and Climate Change</t>
  </si>
  <si>
    <t>Dina K. Kuttah</t>
  </si>
  <si>
    <t>Advanced Unsaturated Soil Mechanics : Theory and Applications</t>
  </si>
  <si>
    <t>Charles W.W. Ng</t>
  </si>
  <si>
    <t>24 Oct 2024</t>
  </si>
  <si>
    <t>Hydraulic Engineering of Dams</t>
  </si>
  <si>
    <t>Willi H. Hager</t>
  </si>
  <si>
    <t>Bridge Safety, Maintenance and Management in a Life-Cycle Context</t>
  </si>
  <si>
    <t>Dan M. Frangopol</t>
  </si>
  <si>
    <t>Mine Waste Utilization</t>
  </si>
  <si>
    <t>Ram Chandar Karra</t>
  </si>
  <si>
    <t>Nanomaterials for Water Treatment and Remediation</t>
  </si>
  <si>
    <t>Srabanti Ghosh</t>
  </si>
  <si>
    <t>A Practical Introduction to Electrical Circuits</t>
  </si>
  <si>
    <t>John E. Ayers</t>
  </si>
  <si>
    <t>16 Feb 2024</t>
  </si>
  <si>
    <t>A Robotic Framework for the Mobile Manipulator : Theory and Application</t>
  </si>
  <si>
    <t>Nguyen Van Toan</t>
  </si>
  <si>
    <t>Artificial Intelligence : Fundamentals and Applications</t>
  </si>
  <si>
    <t>Cherry Bhargava</t>
  </si>
  <si>
    <t>Artificial Intelligence and Machine Learning for Sustainable Development : Innovations, Challenges, and Applications</t>
  </si>
  <si>
    <t>Pawan Whig</t>
  </si>
  <si>
    <t>18 Dec 2024</t>
  </si>
  <si>
    <t>Artificial Intelligence Applications in Electrical Transmission and Distribution Systems Protection</t>
  </si>
  <si>
    <t>Almoataz Y. Abdelaziz</t>
  </si>
  <si>
    <t>Control Engineering Theory and Applications</t>
  </si>
  <si>
    <t>Alam</t>
  </si>
  <si>
    <t>Dynamics of Electrical Machines : Practical Examples in Energy and Transportation Systems</t>
  </si>
  <si>
    <t>Bulent Bilir</t>
  </si>
  <si>
    <t>Taylor &amp; Francis Inc</t>
  </si>
  <si>
    <t>15 Feb 2025</t>
  </si>
  <si>
    <t>Electrical Power And Controls</t>
  </si>
  <si>
    <t>Arjun Sharma</t>
  </si>
  <si>
    <t>RANDOM</t>
  </si>
  <si>
    <t>Electrical Power Transmission System Engineering</t>
  </si>
  <si>
    <t>Hou</t>
  </si>
  <si>
    <t>ENGINEERING CIRCUIT ANALYSIS</t>
  </si>
  <si>
    <t>HAYT</t>
  </si>
  <si>
    <t>McGraw-Hill HE</t>
  </si>
  <si>
    <t>Fundamental Electrical Engineering</t>
  </si>
  <si>
    <t>Pr. RAHMOUNE CHEMSEDDINE</t>
  </si>
  <si>
    <t>Adfel-Scientific Press</t>
  </si>
  <si>
    <t>Identification and Classical Control of Linear Multivariable Systems</t>
  </si>
  <si>
    <t>V. Dhanya Ram</t>
  </si>
  <si>
    <t>Cambridge University Press</t>
  </si>
  <si>
    <t>Introduction to Python and Spice for Electrical and Computer Engineers</t>
  </si>
  <si>
    <t>James C. Squire</t>
  </si>
  <si>
    <t>Elsevier - Health Sciences Division</t>
  </si>
  <si>
    <t>5 Dec 2024</t>
  </si>
  <si>
    <t>Modern Power System Analysis</t>
  </si>
  <si>
    <t>Ten</t>
  </si>
  <si>
    <t>Neuro-Symbolic Artificial Intelligence : Bridging Logic and Learning : 1176</t>
  </si>
  <si>
    <t>Bikram Pratim Bhuyan</t>
  </si>
  <si>
    <t>Springer Verlag, Singapore</t>
  </si>
  <si>
    <t>23 Dec 2024</t>
  </si>
  <si>
    <t>Numerical Methods: Theory and Engineering Applications</t>
  </si>
  <si>
    <t>Amiya K. Jana</t>
  </si>
  <si>
    <t>Performance Enhancement and Control of Photovoltaic Systems</t>
  </si>
  <si>
    <t>Saad Eng. PhD Motahhir</t>
  </si>
  <si>
    <t>3 May 2024</t>
  </si>
  <si>
    <t>Python for Engineers and Scientists : Concepts and Applications</t>
  </si>
  <si>
    <t>Rakesh Nayak</t>
  </si>
  <si>
    <t>Road Vehicle Dynamics: Fundamentals and Modeling with MATLAB (R)</t>
  </si>
  <si>
    <t>Georg Rill</t>
  </si>
  <si>
    <t>Solved Problems On Electrical Engineering</t>
  </si>
  <si>
    <t>A Circular Built Environment in the Digital Age</t>
  </si>
  <si>
    <t>Catherine De Wolf</t>
  </si>
  <si>
    <t>Affordable Housing as a Profitable Impact Investment: An International Comparison of Real Estate Strategies</t>
  </si>
  <si>
    <t>Deepiga Vigneswaran</t>
  </si>
  <si>
    <t>Approaching Architecture: Three Fields, One Discipline</t>
  </si>
  <si>
    <t>Miguel Guitart</t>
  </si>
  <si>
    <t>Routledge</t>
  </si>
  <si>
    <t>Architecture: Form, Space, and Order</t>
  </si>
  <si>
    <t>Francis D. K. Ching</t>
  </si>
  <si>
    <t>Artificial Intelligence and the City: Urbanistic Perspectives on AI</t>
  </si>
  <si>
    <t>Federico Cugurullo</t>
  </si>
  <si>
    <t>Arts &amp; Architecture 1900s</t>
  </si>
  <si>
    <t>Charlotte Powell</t>
  </si>
  <si>
    <t>Arts &amp; Architecture 2000s</t>
  </si>
  <si>
    <t>Grant Evans</t>
  </si>
  <si>
    <t>Creative Design and Innovation: How to Produce Successful Products and Buildings</t>
  </si>
  <si>
    <t>Robin Roy</t>
  </si>
  <si>
    <t>English for Planning and Building Professionals: Essential Vocabulary, Grammar and Expressions to Communicate Effectively in International Architecture and Engineering Projects</t>
  </si>
  <si>
    <t>Sharon Heidenreich</t>
  </si>
  <si>
    <t>Minimalist Architecture</t>
  </si>
  <si>
    <t>Chase Wright</t>
  </si>
  <si>
    <t>Modern Architecture A–Z</t>
  </si>
  <si>
    <t>Eric White</t>
  </si>
  <si>
    <t>Residential Interior Design: A Guide to Planning Spaces</t>
  </si>
  <si>
    <t>Maureen Mitton</t>
  </si>
  <si>
    <t>Rural-Urban Linkages for Sustainable Development</t>
  </si>
  <si>
    <t>Armin Kratzer</t>
  </si>
  <si>
    <t>Smart Cities and Innovative Urban Technologies</t>
  </si>
  <si>
    <t>Tommi Inkinen</t>
  </si>
  <si>
    <t>Spatial Transparency in Architecture: Light, Layering, and Porosity</t>
  </si>
  <si>
    <t>Camilo Rosales</t>
  </si>
  <si>
    <t>Sustainable Urban Planning</t>
  </si>
  <si>
    <t>Ruby Price</t>
  </si>
  <si>
    <t>The Architecture of the Facade</t>
  </si>
  <si>
    <t>Randall Korman</t>
  </si>
  <si>
    <t>The Urban Housing Handbook</t>
  </si>
  <si>
    <t>Eric Firley</t>
  </si>
  <si>
    <t>Urban  Geography</t>
  </si>
  <si>
    <t>Camden Adams</t>
  </si>
  <si>
    <t>Urban Design</t>
  </si>
  <si>
    <t>Christa Reicher</t>
  </si>
  <si>
    <t>Artificial Intelligence for Disease Diagnosis and Prognosis in Smart Healthcare</t>
  </si>
  <si>
    <t>Ghita Kouadri Mostefaoui</t>
  </si>
  <si>
    <t>Computer Vision and Image Analysis for Industry 4.0</t>
  </si>
  <si>
    <t>Nazmul Siddique</t>
  </si>
  <si>
    <t>FUNDAMENTALS OF DIGITAL LOGIC WITH VHDL DESIGN</t>
  </si>
  <si>
    <t>BROWN</t>
  </si>
  <si>
    <t>Instrumentation and Control</t>
  </si>
  <si>
    <t xml:space="preserve">Dr. Yasser Elsayed </t>
  </si>
  <si>
    <t>Toronto Academic Press</t>
  </si>
  <si>
    <t>Microelectronic Circuits</t>
  </si>
  <si>
    <t>Nayan Rana</t>
  </si>
  <si>
    <t>VENUS</t>
  </si>
  <si>
    <t>Signals, Systems, and Signal Processing</t>
  </si>
  <si>
    <t>P. P. Vaidyanathan</t>
  </si>
  <si>
    <t>Design of Power Management Integrated Circuits</t>
  </si>
  <si>
    <t>Bernhard Wicht</t>
  </si>
  <si>
    <t>Introduction to Logic Circuits &amp; Logic Design with VHDL</t>
  </si>
  <si>
    <t>Brock J. LaMeres</t>
  </si>
  <si>
    <t>Security of FPGA-Accelerated Cloud Computing Environments</t>
  </si>
  <si>
    <t>Jakub Szefer</t>
  </si>
  <si>
    <t>Analog-to-Digital Conversion</t>
  </si>
  <si>
    <t>Marcel J.M. Pelgrom</t>
  </si>
  <si>
    <t>Applied Machine Learning for Engineering and Technology</t>
  </si>
  <si>
    <t xml:space="preserve">Naoum Chamania </t>
  </si>
  <si>
    <t>Intelliz Press</t>
  </si>
  <si>
    <t>Artificial Intelligence of Things (AIoT) : New Standards, Technologies and Communication Systems</t>
  </si>
  <si>
    <t>Kashif Naseer Qureshi</t>
  </si>
  <si>
    <t>5 Apr 2024</t>
  </si>
  <si>
    <t>Automobile Mechanical and Electrical Systems</t>
  </si>
  <si>
    <t>Tom Denton</t>
  </si>
  <si>
    <t>Automotive Engineering Fundamentals</t>
  </si>
  <si>
    <t>Beckett Chase</t>
  </si>
  <si>
    <t>VINTAGE</t>
  </si>
  <si>
    <t>Computational Electronic Circuits: Simulation and Analysis with MATLAB (R)</t>
  </si>
  <si>
    <t>Sotoudeh Hamedi-Hagh</t>
  </si>
  <si>
    <t>Springer Nature Switzerland AG</t>
  </si>
  <si>
    <t>Continuous Signals and Systems with MATLAB (R)</t>
  </si>
  <si>
    <t>Taan S. ElAli</t>
  </si>
  <si>
    <t>Discrete Signals and Systems with MATLAB (R)</t>
  </si>
  <si>
    <t>Embedded Artificial Intelligence : Principles, Platforms and Practices</t>
  </si>
  <si>
    <t>Bin Li</t>
  </si>
  <si>
    <t>7 Sep 2024</t>
  </si>
  <si>
    <t>Embedded System Design with ARM Cortex-M Microcontrollers: Applications with C, C++ and MicroPython</t>
  </si>
  <si>
    <t>Cem UEnsalan</t>
  </si>
  <si>
    <t>IoT, Machine Learning and Data Analytics for Smart Healthcare</t>
  </si>
  <si>
    <t>Mourade Azrour</t>
  </si>
  <si>
    <t>13 Mar 2024</t>
  </si>
  <si>
    <t>ISBN</t>
  </si>
  <si>
    <t>TVA 9%</t>
  </si>
  <si>
    <t>PAS ENCORE PUBLIER</t>
  </si>
  <si>
    <t>ED 2024 - ISBN 9780367655044</t>
  </si>
  <si>
    <t>ED 2024 - ISBN 9780367655068</t>
  </si>
  <si>
    <t>PU HT</t>
  </si>
  <si>
    <t>QT</t>
  </si>
  <si>
    <t>TITRES</t>
  </si>
  <si>
    <t>AUTEUR</t>
  </si>
  <si>
    <t>EDITEUR</t>
  </si>
  <si>
    <t>DATE</t>
  </si>
  <si>
    <t>PT HT</t>
  </si>
  <si>
    <t>REMARQUE</t>
  </si>
  <si>
    <t xml:space="preserve">TOTAL HORS TAXES </t>
  </si>
  <si>
    <t>TOTAL TOUTES TAXES COMPRISE</t>
  </si>
  <si>
    <t>DOUBLE EMPLOI AVEC POSITION 37</t>
  </si>
  <si>
    <t>ESTIMATION</t>
  </si>
  <si>
    <t xml:space="preserve">FUNDAMENTALS OF DIGITAL LOGIC WITH VHDL DESIGN </t>
  </si>
  <si>
    <t xml:space="preserve">Affordable Housing as a Profitable Impact Investment: An International Comparison of Real Estate Strategies </t>
  </si>
  <si>
    <t xml:space="preserve">A Practical Introduction to Electrical Circuits </t>
  </si>
  <si>
    <t xml:space="preserve">Artificial Intelligence : Fundamentals and Applications </t>
  </si>
  <si>
    <t xml:space="preserve">Artificial Intelligence Applications in Electrical Transmission and Distribution Systems Protection   </t>
  </si>
  <si>
    <t xml:space="preserve">CHEMICAL PRINCIPLES IN THE LABORATORY </t>
  </si>
  <si>
    <t xml:space="preserve">Introduction to Chemical Processes: Principles Analysis Synthesis ISE </t>
  </si>
  <si>
    <t>QTT</t>
  </si>
  <si>
    <t>TITRE</t>
  </si>
  <si>
    <t>PUHT</t>
  </si>
  <si>
    <t>PTHT</t>
  </si>
  <si>
    <t>prix UHT</t>
  </si>
  <si>
    <t>PUHT EN LETTRE</t>
  </si>
  <si>
    <t xml:space="preserve">جدول تفصيل كمي و تقديري </t>
  </si>
  <si>
    <t xml:space="preserve">اقتناء الكتب لصالح كلية العلوم و التكنولوجيا للسنة المالية 2025 </t>
  </si>
  <si>
    <t>حدد المجموع الاجمالي خارج الرسم بــ: ,,,,,,,,,,,,,,,,,,,,,,,,,,,,,,,,,,,,,,,,,,,,,,,,,,,,,,,,,,,,,,,,,,,,,,,,,,,,,,,,,,,,,,,,,,,,,,,,,,,,,,,,,,,,,,,,,,,,,,,,,,,,,,,,,,,,,,,,,,,,,,,,,,,,,,,,,,</t>
  </si>
  <si>
    <t>آجال التنفيذ و التسليم :,,,,,,,,,,,,,,,,,,,,,,,,,,,,,,,,,,,,,,,,,,,,,,,,,,,,,,,,,,,,,,,,,,,,,,,,,,,,,,,,</t>
  </si>
  <si>
    <t xml:space="preserve">المتعهد </t>
  </si>
  <si>
    <t>حرربـ,,,,,,,,,,,,,,,,,,,,,,,,في,,,,,,,,,,,,,,,,,,,,,</t>
  </si>
  <si>
    <t xml:space="preserve">اسم و صفة الموقع و المتعهد </t>
  </si>
  <si>
    <t>Science et Technique</t>
  </si>
  <si>
    <t xml:space="preserve">جدول الأسعار بالوحدة </t>
  </si>
  <si>
    <t>Science etTechnique</t>
  </si>
  <si>
    <t>استشارة محدودة رقم:23/2025خاصة باقتناء الكتب لفائدةكلية العلوم و التكنولوجيا  للسنة المالية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</si>
</sst>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4"/>
      <color theme="1"/>
      <name val="Arabic Typesetting"/>
      <family val="4"/>
    </font>
    <font>
      <sz val="16"/>
      <color theme="1"/>
      <name val="Arabic Typesetting"/>
      <family val="4"/>
    </font>
    <font>
      <sz val="20"/>
      <color theme="1"/>
      <name val="Arabic Typesetting"/>
      <family val="4"/>
    </font>
    <font>
      <b/>
      <sz val="16"/>
      <color theme="1"/>
      <name val="Arabic Typesetting"/>
      <family val="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2" borderId="2" applyNumberFormat="0" applyAlignment="0" applyProtection="0"/>
    <xf numFmtId="0" fontId="9" fillId="0" borderId="0"/>
    <xf numFmtId="0" fontId="12" fillId="0" borderId="0" applyNumberFormat="0" applyBorder="0" applyProtection="0"/>
  </cellStyleXfs>
  <cellXfs count="76">
    <xf numFmtId="0" fontId="0" fillId="0" borderId="0" xfId="0"/>
    <xf numFmtId="0" fontId="0" fillId="0" borderId="1" xfId="0" applyBorder="1" applyAlignment="1">
      <alignment horizontal="center" vertical="top" wrapText="1"/>
    </xf>
    <xf numFmtId="1" fontId="0" fillId="0" borderId="1" xfId="1" applyNumberFormat="1" applyFont="1" applyBorder="1" applyAlignment="1">
      <alignment horizontal="center" vertical="top"/>
    </xf>
    <xf numFmtId="0" fontId="0" fillId="0" borderId="1" xfId="1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right" vertical="top"/>
    </xf>
    <xf numFmtId="1" fontId="0" fillId="0" borderId="1" xfId="1" applyNumberFormat="1" applyFont="1" applyBorder="1" applyAlignment="1">
      <alignment horizontal="center" vertical="top" wrapText="1"/>
    </xf>
    <xf numFmtId="164" fontId="6" fillId="0" borderId="3" xfId="1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4" fontId="0" fillId="0" borderId="1" xfId="2" applyNumberFormat="1" applyFont="1" applyBorder="1" applyAlignment="1">
      <alignment horizontal="right" vertical="top" wrapText="1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5" fontId="0" fillId="0" borderId="1" xfId="0" applyNumberForma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4" fontId="0" fillId="0" borderId="3" xfId="2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164" fontId="5" fillId="0" borderId="6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5" fillId="0" borderId="8" xfId="0" applyNumberFormat="1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164" fontId="5" fillId="0" borderId="1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>
      <alignment horizontal="center"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11" fillId="4" borderId="0" xfId="0" applyFont="1" applyFill="1" applyAlignment="1">
      <alignment vertical="center"/>
    </xf>
    <xf numFmtId="0" fontId="13" fillId="4" borderId="0" xfId="5" applyFont="1" applyFill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2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0" xfId="5" applyFont="1" applyFill="1" applyAlignment="1">
      <alignment vertical="center" wrapText="1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0" fillId="5" borderId="0" xfId="0" applyFill="1" applyAlignment="1">
      <alignment vertical="top"/>
    </xf>
  </cellXfs>
  <cellStyles count="6">
    <cellStyle name="Normal" xfId="0" builtinId="0"/>
    <cellStyle name="Normal 2" xfId="1"/>
    <cellStyle name="Normal 2 2" xfId="4"/>
    <cellStyle name="Normal 3" xfId="2"/>
    <cellStyle name="Normal 5" xfId="5"/>
    <cellStyle name="Sortie 2" xfId="3"/>
  </cellStyles>
  <dxfs count="6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view="pageBreakPreview" zoomScaleSheetLayoutView="100" workbookViewId="0">
      <selection activeCell="E51" sqref="E51"/>
    </sheetView>
  </sheetViews>
  <sheetFormatPr baseColWidth="10" defaultColWidth="9.140625" defaultRowHeight="15"/>
  <cols>
    <col min="1" max="1" width="6.28515625" style="7" bestFit="1" customWidth="1"/>
    <col min="2" max="2" width="17.140625" style="8" customWidth="1"/>
    <col min="3" max="3" width="33.85546875" style="7" customWidth="1"/>
    <col min="4" max="5" width="17" style="7" customWidth="1"/>
    <col min="6" max="6" width="12.28515625" style="7" bestFit="1" customWidth="1"/>
    <col min="7" max="7" width="12.42578125" style="7" customWidth="1"/>
    <col min="8" max="8" width="6" style="8" customWidth="1"/>
    <col min="9" max="9" width="14.42578125" style="7" customWidth="1"/>
    <col min="10" max="10" width="25.7109375" style="8" customWidth="1"/>
    <col min="11" max="16384" width="9.140625" style="7"/>
  </cols>
  <sheetData>
    <row r="1" spans="1:10" customFormat="1">
      <c r="A1" s="7"/>
    </row>
    <row r="2" spans="1:10" ht="36">
      <c r="A2" s="41"/>
      <c r="B2" s="41"/>
      <c r="C2" s="42" t="s">
        <v>257</v>
      </c>
      <c r="D2" s="41"/>
      <c r="E2" s="41"/>
      <c r="F2" s="41"/>
      <c r="H2" s="41"/>
    </row>
    <row r="3" spans="1:10">
      <c r="A3" s="13"/>
      <c r="B3" s="13"/>
      <c r="C3" s="13"/>
      <c r="D3" s="13"/>
      <c r="E3" s="13"/>
      <c r="F3" s="13"/>
      <c r="H3" s="13"/>
    </row>
    <row r="4" spans="1:10" s="13" customFormat="1">
      <c r="A4" s="9" t="s">
        <v>0</v>
      </c>
      <c r="B4" s="10" t="s">
        <v>241</v>
      </c>
      <c r="C4" s="9" t="s">
        <v>248</v>
      </c>
      <c r="D4" s="9" t="s">
        <v>249</v>
      </c>
      <c r="E4" s="9" t="s">
        <v>250</v>
      </c>
      <c r="F4" s="9" t="s">
        <v>251</v>
      </c>
      <c r="G4" s="11" t="s">
        <v>246</v>
      </c>
      <c r="H4" s="11" t="s">
        <v>247</v>
      </c>
      <c r="I4" s="11" t="s">
        <v>252</v>
      </c>
      <c r="J4" s="12" t="s">
        <v>253</v>
      </c>
    </row>
    <row r="5" spans="1:10" ht="30">
      <c r="A5" s="1">
        <v>1</v>
      </c>
      <c r="B5" s="2">
        <v>9781984695192</v>
      </c>
      <c r="C5" s="3" t="s">
        <v>1</v>
      </c>
      <c r="D5" s="3" t="s">
        <v>2</v>
      </c>
      <c r="E5" s="3" t="s">
        <v>3</v>
      </c>
      <c r="F5" s="2">
        <v>2025</v>
      </c>
      <c r="G5" s="4">
        <v>17800</v>
      </c>
      <c r="H5" s="14">
        <v>6</v>
      </c>
      <c r="I5" s="4">
        <f t="shared" ref="I5:I36" si="0">G5*H5</f>
        <v>106800</v>
      </c>
      <c r="J5" s="1"/>
    </row>
    <row r="6" spans="1:10" ht="30">
      <c r="A6" s="1">
        <v>2</v>
      </c>
      <c r="B6" s="15">
        <v>9781774698433</v>
      </c>
      <c r="C6" s="16" t="s">
        <v>4</v>
      </c>
      <c r="D6" s="16" t="s">
        <v>5</v>
      </c>
      <c r="E6" s="16" t="s">
        <v>6</v>
      </c>
      <c r="F6" s="15">
        <v>2024</v>
      </c>
      <c r="G6" s="17">
        <v>28500</v>
      </c>
      <c r="H6" s="14">
        <v>6</v>
      </c>
      <c r="I6" s="4">
        <f t="shared" si="0"/>
        <v>171000</v>
      </c>
      <c r="J6" s="1"/>
    </row>
    <row r="7" spans="1:10" ht="45">
      <c r="A7" s="1">
        <v>3</v>
      </c>
      <c r="B7" s="2">
        <v>9783031471179</v>
      </c>
      <c r="C7" s="3" t="s">
        <v>7</v>
      </c>
      <c r="D7" s="3" t="s">
        <v>8</v>
      </c>
      <c r="E7" s="3" t="s">
        <v>9</v>
      </c>
      <c r="F7" s="2">
        <v>2024</v>
      </c>
      <c r="G7" s="4">
        <v>21400</v>
      </c>
      <c r="H7" s="14">
        <v>6</v>
      </c>
      <c r="I7" s="4">
        <f t="shared" si="0"/>
        <v>128400</v>
      </c>
      <c r="J7" s="1"/>
    </row>
    <row r="8" spans="1:10" ht="45">
      <c r="A8" s="1">
        <v>4</v>
      </c>
      <c r="B8" s="18">
        <v>9781119524069</v>
      </c>
      <c r="C8" s="19" t="s">
        <v>10</v>
      </c>
      <c r="D8" s="19" t="s">
        <v>11</v>
      </c>
      <c r="E8" s="19" t="s">
        <v>12</v>
      </c>
      <c r="F8" s="14" t="s">
        <v>13</v>
      </c>
      <c r="G8" s="4">
        <v>14300</v>
      </c>
      <c r="H8" s="14">
        <v>6</v>
      </c>
      <c r="I8" s="4">
        <f t="shared" si="0"/>
        <v>85800</v>
      </c>
      <c r="J8" s="1"/>
    </row>
    <row r="9" spans="1:10" ht="30">
      <c r="A9" s="1">
        <v>5</v>
      </c>
      <c r="B9" s="15">
        <v>9780357851272</v>
      </c>
      <c r="C9" s="19" t="s">
        <v>14</v>
      </c>
      <c r="D9" s="19" t="s">
        <v>15</v>
      </c>
      <c r="E9" s="19" t="s">
        <v>16</v>
      </c>
      <c r="F9" s="14">
        <v>2024</v>
      </c>
      <c r="G9" s="17">
        <v>17000</v>
      </c>
      <c r="H9" s="14">
        <v>6</v>
      </c>
      <c r="I9" s="4">
        <f t="shared" si="0"/>
        <v>102000</v>
      </c>
      <c r="J9" s="1"/>
    </row>
    <row r="10" spans="1:10" ht="30">
      <c r="A10" s="1">
        <v>6</v>
      </c>
      <c r="B10" s="2">
        <v>9781265242992</v>
      </c>
      <c r="C10" s="3" t="s">
        <v>17</v>
      </c>
      <c r="D10" s="3" t="s">
        <v>18</v>
      </c>
      <c r="E10" s="3" t="s">
        <v>19</v>
      </c>
      <c r="F10" s="2">
        <v>2022</v>
      </c>
      <c r="G10" s="4">
        <v>17100</v>
      </c>
      <c r="H10" s="14">
        <v>6</v>
      </c>
      <c r="I10" s="4">
        <f t="shared" si="0"/>
        <v>102600</v>
      </c>
      <c r="J10" s="1"/>
    </row>
    <row r="11" spans="1:10" ht="45">
      <c r="A11" s="1">
        <v>7</v>
      </c>
      <c r="B11" s="2">
        <v>9783031112973</v>
      </c>
      <c r="C11" s="3" t="s">
        <v>20</v>
      </c>
      <c r="D11" s="3" t="s">
        <v>21</v>
      </c>
      <c r="E11" s="3" t="s">
        <v>22</v>
      </c>
      <c r="F11" s="2">
        <v>2022</v>
      </c>
      <c r="G11" s="4">
        <v>15700</v>
      </c>
      <c r="H11" s="14">
        <v>6</v>
      </c>
      <c r="I11" s="4">
        <f t="shared" si="0"/>
        <v>94200</v>
      </c>
      <c r="J11" s="1"/>
    </row>
    <row r="12" spans="1:10" ht="30">
      <c r="A12" s="1">
        <v>8</v>
      </c>
      <c r="B12" s="18">
        <v>9780357974834</v>
      </c>
      <c r="C12" s="19" t="s">
        <v>23</v>
      </c>
      <c r="D12" s="19"/>
      <c r="E12" s="19" t="s">
        <v>24</v>
      </c>
      <c r="F12" s="14" t="s">
        <v>25</v>
      </c>
      <c r="G12" s="17">
        <v>37200</v>
      </c>
      <c r="H12" s="14">
        <v>6</v>
      </c>
      <c r="I12" s="4">
        <f t="shared" si="0"/>
        <v>223200</v>
      </c>
      <c r="J12" s="1" t="s">
        <v>243</v>
      </c>
    </row>
    <row r="13" spans="1:10">
      <c r="A13" s="1">
        <v>9</v>
      </c>
      <c r="B13" s="15">
        <v>9781984685766</v>
      </c>
      <c r="C13" s="16" t="s">
        <v>26</v>
      </c>
      <c r="D13" s="16" t="s">
        <v>27</v>
      </c>
      <c r="E13" s="16" t="s">
        <v>3</v>
      </c>
      <c r="F13" s="15">
        <v>2024</v>
      </c>
      <c r="G13" s="17">
        <v>18300</v>
      </c>
      <c r="H13" s="14">
        <v>6</v>
      </c>
      <c r="I13" s="4">
        <f t="shared" si="0"/>
        <v>109800</v>
      </c>
      <c r="J13" s="1"/>
    </row>
    <row r="14" spans="1:10" ht="30">
      <c r="A14" s="1">
        <v>10</v>
      </c>
      <c r="B14" s="2">
        <v>9780128229613</v>
      </c>
      <c r="C14" s="3" t="s">
        <v>28</v>
      </c>
      <c r="D14" s="3" t="s">
        <v>29</v>
      </c>
      <c r="E14" s="3" t="s">
        <v>30</v>
      </c>
      <c r="F14" s="2">
        <v>2022</v>
      </c>
      <c r="G14" s="4">
        <v>20500</v>
      </c>
      <c r="H14" s="14">
        <v>6</v>
      </c>
      <c r="I14" s="4">
        <f t="shared" si="0"/>
        <v>123000</v>
      </c>
      <c r="J14" s="1"/>
    </row>
    <row r="15" spans="1:10">
      <c r="A15" s="1">
        <v>11</v>
      </c>
      <c r="B15" s="15">
        <v>9780367488666</v>
      </c>
      <c r="C15" s="19" t="s">
        <v>31</v>
      </c>
      <c r="D15" s="19" t="s">
        <v>32</v>
      </c>
      <c r="E15" s="19" t="s">
        <v>33</v>
      </c>
      <c r="F15" s="14">
        <v>2023</v>
      </c>
      <c r="G15" s="17">
        <v>7200</v>
      </c>
      <c r="H15" s="14">
        <v>6</v>
      </c>
      <c r="I15" s="4">
        <f t="shared" si="0"/>
        <v>43200</v>
      </c>
      <c r="J15" s="1"/>
    </row>
    <row r="16" spans="1:10" ht="30">
      <c r="A16" s="1">
        <v>12</v>
      </c>
      <c r="B16" s="2">
        <v>9781032339771</v>
      </c>
      <c r="C16" s="3" t="s">
        <v>34</v>
      </c>
      <c r="D16" s="3" t="s">
        <v>35</v>
      </c>
      <c r="E16" s="3" t="s">
        <v>36</v>
      </c>
      <c r="F16" s="2">
        <v>2022</v>
      </c>
      <c r="G16" s="4">
        <v>13100</v>
      </c>
      <c r="H16" s="14">
        <v>6</v>
      </c>
      <c r="I16" s="4">
        <f t="shared" si="0"/>
        <v>78600</v>
      </c>
      <c r="J16" s="1"/>
    </row>
    <row r="17" spans="1:11" ht="60">
      <c r="A17" s="1">
        <v>13</v>
      </c>
      <c r="B17" s="2">
        <v>9781032033204</v>
      </c>
      <c r="C17" s="3" t="s">
        <v>37</v>
      </c>
      <c r="D17" s="3" t="s">
        <v>38</v>
      </c>
      <c r="E17" s="3" t="s">
        <v>36</v>
      </c>
      <c r="F17" s="2">
        <v>2023</v>
      </c>
      <c r="G17" s="4">
        <v>12500</v>
      </c>
      <c r="H17" s="14">
        <v>6</v>
      </c>
      <c r="I17" s="4">
        <f t="shared" si="0"/>
        <v>75000</v>
      </c>
      <c r="J17" s="1"/>
    </row>
    <row r="18" spans="1:11" s="20" customFormat="1">
      <c r="A18" s="1">
        <v>14</v>
      </c>
      <c r="B18" s="2">
        <v>9781984695208</v>
      </c>
      <c r="C18" s="3" t="s">
        <v>39</v>
      </c>
      <c r="D18" s="3" t="s">
        <v>40</v>
      </c>
      <c r="E18" s="3" t="s">
        <v>3</v>
      </c>
      <c r="F18" s="2">
        <v>2025</v>
      </c>
      <c r="G18" s="4">
        <v>17800</v>
      </c>
      <c r="H18" s="14">
        <v>6</v>
      </c>
      <c r="I18" s="4">
        <f t="shared" si="0"/>
        <v>106800</v>
      </c>
      <c r="J18" s="1"/>
      <c r="K18" s="7"/>
    </row>
    <row r="19" spans="1:11" s="20" customFormat="1" ht="30">
      <c r="A19" s="1">
        <v>15</v>
      </c>
      <c r="B19" s="18">
        <v>9781032103259</v>
      </c>
      <c r="C19" s="19" t="s">
        <v>41</v>
      </c>
      <c r="D19" s="19" t="s">
        <v>42</v>
      </c>
      <c r="E19" s="19" t="s">
        <v>43</v>
      </c>
      <c r="F19" s="14" t="s">
        <v>44</v>
      </c>
      <c r="G19" s="17">
        <v>13200</v>
      </c>
      <c r="H19" s="14">
        <v>6</v>
      </c>
      <c r="I19" s="4">
        <f t="shared" si="0"/>
        <v>79200</v>
      </c>
      <c r="J19" s="1"/>
      <c r="K19" s="7"/>
    </row>
    <row r="20" spans="1:11" s="20" customFormat="1" ht="45">
      <c r="A20" s="1">
        <v>16</v>
      </c>
      <c r="B20" s="18">
        <v>9781032434223</v>
      </c>
      <c r="C20" s="19" t="s">
        <v>45</v>
      </c>
      <c r="D20" s="19" t="s">
        <v>46</v>
      </c>
      <c r="E20" s="19" t="s">
        <v>43</v>
      </c>
      <c r="F20" s="14" t="s">
        <v>47</v>
      </c>
      <c r="G20" s="17">
        <v>15300</v>
      </c>
      <c r="H20" s="14">
        <v>6</v>
      </c>
      <c r="I20" s="4">
        <f t="shared" si="0"/>
        <v>91800</v>
      </c>
      <c r="J20" s="1"/>
      <c r="K20" s="7"/>
    </row>
    <row r="21" spans="1:11" ht="30">
      <c r="A21" s="1">
        <v>17</v>
      </c>
      <c r="B21" s="18">
        <v>9781394173280</v>
      </c>
      <c r="C21" s="19" t="s">
        <v>48</v>
      </c>
      <c r="D21" s="19" t="s">
        <v>49</v>
      </c>
      <c r="E21" s="19" t="s">
        <v>12</v>
      </c>
      <c r="F21" s="14" t="s">
        <v>50</v>
      </c>
      <c r="G21" s="17">
        <v>33100</v>
      </c>
      <c r="H21" s="14">
        <v>6</v>
      </c>
      <c r="I21" s="4">
        <f t="shared" si="0"/>
        <v>198600</v>
      </c>
      <c r="J21" s="1"/>
    </row>
    <row r="22" spans="1:11" ht="30">
      <c r="A22" s="1">
        <v>18</v>
      </c>
      <c r="B22" s="18">
        <v>9781032023373</v>
      </c>
      <c r="C22" s="19" t="s">
        <v>51</v>
      </c>
      <c r="D22" s="19" t="s">
        <v>52</v>
      </c>
      <c r="E22" s="19" t="s">
        <v>43</v>
      </c>
      <c r="F22" s="14" t="s">
        <v>44</v>
      </c>
      <c r="G22" s="17">
        <v>13200</v>
      </c>
      <c r="H22" s="14">
        <v>6</v>
      </c>
      <c r="I22" s="4">
        <f t="shared" si="0"/>
        <v>79200</v>
      </c>
      <c r="J22" s="1"/>
    </row>
    <row r="23" spans="1:11">
      <c r="A23" s="1">
        <v>19</v>
      </c>
      <c r="B23" s="15">
        <v>9781984695833</v>
      </c>
      <c r="C23" s="16" t="s">
        <v>53</v>
      </c>
      <c r="D23" s="16" t="s">
        <v>54</v>
      </c>
      <c r="E23" s="16" t="s">
        <v>3</v>
      </c>
      <c r="F23" s="15">
        <v>2025</v>
      </c>
      <c r="G23" s="4">
        <v>17800</v>
      </c>
      <c r="H23" s="14">
        <v>6</v>
      </c>
      <c r="I23" s="4">
        <f t="shared" si="0"/>
        <v>106800</v>
      </c>
      <c r="J23" s="1"/>
    </row>
    <row r="24" spans="1:11" ht="45">
      <c r="A24" s="1">
        <v>20</v>
      </c>
      <c r="B24" s="18">
        <v>9780367676889</v>
      </c>
      <c r="C24" s="19" t="s">
        <v>55</v>
      </c>
      <c r="D24" s="19" t="s">
        <v>56</v>
      </c>
      <c r="E24" s="19" t="s">
        <v>43</v>
      </c>
      <c r="F24" s="14" t="s">
        <v>57</v>
      </c>
      <c r="G24" s="17">
        <v>13200</v>
      </c>
      <c r="H24" s="14">
        <v>6</v>
      </c>
      <c r="I24" s="4">
        <f t="shared" si="0"/>
        <v>79200</v>
      </c>
      <c r="J24" s="1"/>
    </row>
    <row r="25" spans="1:11" ht="30">
      <c r="A25" s="1">
        <v>21</v>
      </c>
      <c r="B25" s="18">
        <v>9781032041582</v>
      </c>
      <c r="C25" s="19" t="s">
        <v>58</v>
      </c>
      <c r="D25" s="19" t="s">
        <v>59</v>
      </c>
      <c r="E25" s="19" t="s">
        <v>43</v>
      </c>
      <c r="F25" s="14" t="s">
        <v>60</v>
      </c>
      <c r="G25" s="17">
        <v>13200</v>
      </c>
      <c r="H25" s="14">
        <v>6</v>
      </c>
      <c r="I25" s="4">
        <f t="shared" si="0"/>
        <v>79200</v>
      </c>
      <c r="J25" s="1"/>
    </row>
    <row r="26" spans="1:11" ht="30">
      <c r="A26" s="1">
        <v>22</v>
      </c>
      <c r="B26" s="5">
        <v>9780367707781</v>
      </c>
      <c r="C26" s="3" t="s">
        <v>61</v>
      </c>
      <c r="D26" s="3" t="s">
        <v>62</v>
      </c>
      <c r="E26" s="3" t="s">
        <v>36</v>
      </c>
      <c r="F26" s="5">
        <v>2023</v>
      </c>
      <c r="G26" s="4">
        <v>12800</v>
      </c>
      <c r="H26" s="14">
        <v>6</v>
      </c>
      <c r="I26" s="4">
        <f t="shared" si="0"/>
        <v>76800</v>
      </c>
      <c r="J26" s="1"/>
    </row>
    <row r="27" spans="1:11" ht="30">
      <c r="A27" s="1">
        <v>23</v>
      </c>
      <c r="B27" s="5">
        <v>9781779564351</v>
      </c>
      <c r="C27" s="3" t="s">
        <v>63</v>
      </c>
      <c r="D27" s="3" t="s">
        <v>64</v>
      </c>
      <c r="E27" s="3" t="s">
        <v>6</v>
      </c>
      <c r="F27" s="5">
        <v>2025</v>
      </c>
      <c r="G27" s="4">
        <v>29100</v>
      </c>
      <c r="H27" s="14">
        <v>6</v>
      </c>
      <c r="I27" s="4">
        <f t="shared" si="0"/>
        <v>174600</v>
      </c>
      <c r="J27" s="1"/>
    </row>
    <row r="28" spans="1:11" ht="45">
      <c r="A28" s="1">
        <v>24</v>
      </c>
      <c r="B28" s="18">
        <v>9780367765170</v>
      </c>
      <c r="C28" s="19" t="s">
        <v>65</v>
      </c>
      <c r="D28" s="19" t="s">
        <v>66</v>
      </c>
      <c r="E28" s="19" t="s">
        <v>43</v>
      </c>
      <c r="F28" s="14" t="s">
        <v>44</v>
      </c>
      <c r="G28" s="17">
        <v>14100</v>
      </c>
      <c r="H28" s="14">
        <v>6</v>
      </c>
      <c r="I28" s="4">
        <f t="shared" si="0"/>
        <v>84600</v>
      </c>
      <c r="J28" s="1"/>
    </row>
    <row r="29" spans="1:11" ht="30">
      <c r="A29" s="1">
        <v>25</v>
      </c>
      <c r="B29" s="18">
        <v>9781032255613</v>
      </c>
      <c r="C29" s="19" t="s">
        <v>67</v>
      </c>
      <c r="D29" s="19" t="s">
        <v>68</v>
      </c>
      <c r="E29" s="19" t="s">
        <v>43</v>
      </c>
      <c r="F29" s="14" t="s">
        <v>69</v>
      </c>
      <c r="G29" s="17">
        <v>13200</v>
      </c>
      <c r="H29" s="14">
        <v>6</v>
      </c>
      <c r="I29" s="4">
        <f t="shared" si="0"/>
        <v>79200</v>
      </c>
      <c r="J29" s="1" t="s">
        <v>256</v>
      </c>
    </row>
    <row r="30" spans="1:11" ht="30">
      <c r="A30" s="1">
        <v>26</v>
      </c>
      <c r="B30" s="5">
        <v>9783030931957</v>
      </c>
      <c r="C30" s="3" t="s">
        <v>70</v>
      </c>
      <c r="D30" s="3" t="s">
        <v>71</v>
      </c>
      <c r="E30" s="3" t="s">
        <v>22</v>
      </c>
      <c r="F30" s="5">
        <v>2023</v>
      </c>
      <c r="G30" s="4">
        <v>15700</v>
      </c>
      <c r="H30" s="14">
        <v>6</v>
      </c>
      <c r="I30" s="4">
        <f t="shared" si="0"/>
        <v>94200</v>
      </c>
      <c r="J30" s="1"/>
    </row>
    <row r="31" spans="1:11" ht="30">
      <c r="A31" s="1">
        <v>27</v>
      </c>
      <c r="B31" s="18">
        <v>9780367650032</v>
      </c>
      <c r="C31" s="19" t="s">
        <v>72</v>
      </c>
      <c r="D31" s="19" t="s">
        <v>73</v>
      </c>
      <c r="E31" s="19" t="s">
        <v>43</v>
      </c>
      <c r="F31" s="14" t="s">
        <v>74</v>
      </c>
      <c r="G31" s="17">
        <v>47500</v>
      </c>
      <c r="H31" s="14">
        <v>6</v>
      </c>
      <c r="I31" s="4">
        <f t="shared" si="0"/>
        <v>285000</v>
      </c>
      <c r="J31" s="1"/>
    </row>
    <row r="32" spans="1:11" ht="30">
      <c r="A32" s="1">
        <v>28</v>
      </c>
      <c r="B32" s="18">
        <v>9781032262840</v>
      </c>
      <c r="C32" s="19" t="s">
        <v>75</v>
      </c>
      <c r="D32" s="19" t="s">
        <v>76</v>
      </c>
      <c r="E32" s="19" t="s">
        <v>43</v>
      </c>
      <c r="F32" s="14" t="s">
        <v>69</v>
      </c>
      <c r="G32" s="17">
        <v>13200</v>
      </c>
      <c r="H32" s="14">
        <v>6</v>
      </c>
      <c r="I32" s="4">
        <f t="shared" si="0"/>
        <v>79200</v>
      </c>
      <c r="J32" s="1"/>
    </row>
    <row r="33" spans="1:11" ht="30">
      <c r="A33" s="1">
        <v>29</v>
      </c>
      <c r="B33" s="18">
        <v>9780367532734</v>
      </c>
      <c r="C33" s="19" t="s">
        <v>77</v>
      </c>
      <c r="D33" s="19" t="s">
        <v>78</v>
      </c>
      <c r="E33" s="19" t="s">
        <v>43</v>
      </c>
      <c r="F33" s="14" t="s">
        <v>60</v>
      </c>
      <c r="G33" s="17">
        <v>13800</v>
      </c>
      <c r="H33" s="14">
        <v>6</v>
      </c>
      <c r="I33" s="4">
        <f t="shared" si="0"/>
        <v>82800</v>
      </c>
      <c r="J33" s="1"/>
    </row>
    <row r="34" spans="1:11" ht="30">
      <c r="A34" s="1">
        <v>30</v>
      </c>
      <c r="B34" s="5">
        <v>9781119723196</v>
      </c>
      <c r="C34" s="3" t="s">
        <v>79</v>
      </c>
      <c r="D34" s="3" t="s">
        <v>80</v>
      </c>
      <c r="E34" s="3" t="s">
        <v>12</v>
      </c>
      <c r="F34" s="5">
        <v>2024</v>
      </c>
      <c r="G34" s="4">
        <v>21900</v>
      </c>
      <c r="H34" s="14">
        <v>6</v>
      </c>
      <c r="I34" s="4">
        <f t="shared" si="0"/>
        <v>131400</v>
      </c>
      <c r="J34" s="1"/>
      <c r="K34" s="20"/>
    </row>
    <row r="35" spans="1:11" ht="45">
      <c r="A35" s="1">
        <v>31</v>
      </c>
      <c r="B35" s="18">
        <v>9781032203461</v>
      </c>
      <c r="C35" s="19" t="s">
        <v>81</v>
      </c>
      <c r="D35" s="19" t="s">
        <v>82</v>
      </c>
      <c r="E35" s="19" t="s">
        <v>43</v>
      </c>
      <c r="F35" s="14" t="s">
        <v>47</v>
      </c>
      <c r="G35" s="17">
        <v>14400</v>
      </c>
      <c r="H35" s="14">
        <v>6</v>
      </c>
      <c r="I35" s="4">
        <f t="shared" si="0"/>
        <v>86400</v>
      </c>
      <c r="J35" s="1"/>
    </row>
    <row r="36" spans="1:11" ht="30">
      <c r="A36" s="1">
        <v>32</v>
      </c>
      <c r="B36" s="18">
        <v>9781032493961</v>
      </c>
      <c r="C36" s="19" t="s">
        <v>83</v>
      </c>
      <c r="D36" s="19" t="s">
        <v>84</v>
      </c>
      <c r="E36" s="19" t="s">
        <v>43</v>
      </c>
      <c r="F36" s="14" t="s">
        <v>69</v>
      </c>
      <c r="G36" s="17">
        <v>13200</v>
      </c>
      <c r="H36" s="14">
        <v>6</v>
      </c>
      <c r="I36" s="4">
        <f t="shared" si="0"/>
        <v>79200</v>
      </c>
      <c r="J36" s="1"/>
    </row>
    <row r="37" spans="1:11" ht="45">
      <c r="A37" s="1">
        <v>33</v>
      </c>
      <c r="B37" s="18">
        <v>9781032201276</v>
      </c>
      <c r="C37" s="19" t="s">
        <v>85</v>
      </c>
      <c r="D37" s="19" t="s">
        <v>86</v>
      </c>
      <c r="E37" s="19" t="s">
        <v>43</v>
      </c>
      <c r="F37" s="14" t="s">
        <v>87</v>
      </c>
      <c r="G37" s="17">
        <v>13500</v>
      </c>
      <c r="H37" s="14">
        <v>6</v>
      </c>
      <c r="I37" s="4">
        <f t="shared" ref="I37:I68" si="1">G37*H37</f>
        <v>81000</v>
      </c>
      <c r="J37" s="1"/>
    </row>
    <row r="38" spans="1:11" ht="60">
      <c r="A38" s="1">
        <v>34</v>
      </c>
      <c r="B38" s="18">
        <v>9781032248103</v>
      </c>
      <c r="C38" s="19" t="s">
        <v>88</v>
      </c>
      <c r="D38" s="19" t="s">
        <v>89</v>
      </c>
      <c r="E38" s="19" t="s">
        <v>43</v>
      </c>
      <c r="F38" s="14" t="s">
        <v>47</v>
      </c>
      <c r="G38" s="17">
        <v>13200</v>
      </c>
      <c r="H38" s="14">
        <v>6</v>
      </c>
      <c r="I38" s="4">
        <f t="shared" si="1"/>
        <v>79200</v>
      </c>
      <c r="J38" s="1"/>
    </row>
    <row r="39" spans="1:11" ht="30">
      <c r="A39" s="1">
        <v>35</v>
      </c>
      <c r="B39" s="21">
        <v>9781032298320</v>
      </c>
      <c r="C39" s="22" t="s">
        <v>90</v>
      </c>
      <c r="D39" s="22" t="s">
        <v>91</v>
      </c>
      <c r="E39" s="22" t="s">
        <v>43</v>
      </c>
      <c r="F39" s="23" t="s">
        <v>92</v>
      </c>
      <c r="G39" s="17">
        <v>46100</v>
      </c>
      <c r="H39" s="14">
        <v>6</v>
      </c>
      <c r="I39" s="4">
        <f t="shared" si="1"/>
        <v>276600</v>
      </c>
      <c r="J39" s="1"/>
    </row>
    <row r="40" spans="1:11">
      <c r="A40" s="1">
        <v>36</v>
      </c>
      <c r="B40" s="5">
        <v>9780367645151</v>
      </c>
      <c r="C40" s="3" t="s">
        <v>93</v>
      </c>
      <c r="D40" s="3" t="s">
        <v>94</v>
      </c>
      <c r="E40" s="3" t="s">
        <v>36</v>
      </c>
      <c r="F40" s="5">
        <v>2022</v>
      </c>
      <c r="G40" s="4">
        <v>12800</v>
      </c>
      <c r="H40" s="14">
        <v>6</v>
      </c>
      <c r="I40" s="4">
        <f t="shared" si="1"/>
        <v>76800</v>
      </c>
      <c r="J40" s="1"/>
      <c r="K40" s="20"/>
    </row>
    <row r="41" spans="1:11" ht="30">
      <c r="A41" s="1">
        <v>37</v>
      </c>
      <c r="B41" s="18">
        <v>9781032255613</v>
      </c>
      <c r="C41" s="19" t="s">
        <v>67</v>
      </c>
      <c r="D41" s="19" t="s">
        <v>68</v>
      </c>
      <c r="E41" s="19" t="s">
        <v>43</v>
      </c>
      <c r="F41" s="14" t="s">
        <v>69</v>
      </c>
      <c r="G41" s="17">
        <v>13200</v>
      </c>
      <c r="H41" s="14">
        <v>6</v>
      </c>
      <c r="I41" s="4">
        <f t="shared" si="1"/>
        <v>79200</v>
      </c>
      <c r="J41" s="1"/>
    </row>
    <row r="42" spans="1:11" ht="30">
      <c r="A42" s="1">
        <v>38</v>
      </c>
      <c r="B42" s="18">
        <v>9781032052847</v>
      </c>
      <c r="C42" s="19" t="s">
        <v>95</v>
      </c>
      <c r="D42" s="19" t="s">
        <v>96</v>
      </c>
      <c r="E42" s="19" t="s">
        <v>43</v>
      </c>
      <c r="F42" s="14" t="s">
        <v>87</v>
      </c>
      <c r="G42" s="17">
        <v>17900</v>
      </c>
      <c r="H42" s="14">
        <v>6</v>
      </c>
      <c r="I42" s="4">
        <f t="shared" si="1"/>
        <v>107400</v>
      </c>
      <c r="J42" s="1"/>
    </row>
    <row r="43" spans="1:11" ht="30">
      <c r="A43" s="1">
        <v>39</v>
      </c>
      <c r="B43" s="18">
        <v>9781032214573</v>
      </c>
      <c r="C43" s="19" t="s">
        <v>97</v>
      </c>
      <c r="D43" s="19" t="s">
        <v>98</v>
      </c>
      <c r="E43" s="19" t="s">
        <v>43</v>
      </c>
      <c r="F43" s="24">
        <v>45573</v>
      </c>
      <c r="G43" s="17">
        <v>13000</v>
      </c>
      <c r="H43" s="14">
        <v>6</v>
      </c>
      <c r="I43" s="4">
        <f t="shared" si="1"/>
        <v>78000</v>
      </c>
      <c r="J43" s="1"/>
    </row>
    <row r="44" spans="1:11" ht="30">
      <c r="A44" s="1">
        <v>40</v>
      </c>
      <c r="B44" s="18">
        <v>9780367633097</v>
      </c>
      <c r="C44" s="19" t="s">
        <v>99</v>
      </c>
      <c r="D44" s="19" t="s">
        <v>100</v>
      </c>
      <c r="E44" s="19" t="s">
        <v>43</v>
      </c>
      <c r="F44" s="14" t="s">
        <v>44</v>
      </c>
      <c r="G44" s="17">
        <v>15000</v>
      </c>
      <c r="H44" s="14">
        <v>6</v>
      </c>
      <c r="I44" s="4">
        <f t="shared" si="1"/>
        <v>90000</v>
      </c>
      <c r="J44" s="1"/>
    </row>
    <row r="45" spans="1:11" ht="30">
      <c r="A45" s="1">
        <v>41</v>
      </c>
      <c r="B45" s="18">
        <v>9781032528168</v>
      </c>
      <c r="C45" s="19" t="s">
        <v>101</v>
      </c>
      <c r="D45" s="19" t="s">
        <v>102</v>
      </c>
      <c r="E45" s="19" t="s">
        <v>43</v>
      </c>
      <c r="F45" s="14" t="s">
        <v>103</v>
      </c>
      <c r="G45" s="17">
        <v>14400</v>
      </c>
      <c r="H45" s="14">
        <v>6</v>
      </c>
      <c r="I45" s="4">
        <f t="shared" si="1"/>
        <v>86400</v>
      </c>
      <c r="J45" s="1"/>
    </row>
    <row r="46" spans="1:11" ht="45">
      <c r="A46" s="1">
        <v>42</v>
      </c>
      <c r="B46" s="18">
        <v>9781032403083</v>
      </c>
      <c r="C46" s="19" t="s">
        <v>104</v>
      </c>
      <c r="D46" s="19" t="s">
        <v>105</v>
      </c>
      <c r="E46" s="19" t="s">
        <v>43</v>
      </c>
      <c r="F46" s="14" t="s">
        <v>69</v>
      </c>
      <c r="G46" s="17">
        <v>5500</v>
      </c>
      <c r="H46" s="14">
        <v>6</v>
      </c>
      <c r="I46" s="4">
        <f t="shared" si="1"/>
        <v>33000</v>
      </c>
      <c r="J46" s="1"/>
    </row>
    <row r="47" spans="1:11" ht="30">
      <c r="A47" s="1">
        <v>43</v>
      </c>
      <c r="B47" s="18">
        <v>9780367559731</v>
      </c>
      <c r="C47" s="19" t="s">
        <v>106</v>
      </c>
      <c r="D47" s="19" t="s">
        <v>107</v>
      </c>
      <c r="E47" s="19" t="s">
        <v>43</v>
      </c>
      <c r="F47" s="14" t="s">
        <v>60</v>
      </c>
      <c r="G47" s="17">
        <v>13800</v>
      </c>
      <c r="H47" s="14">
        <v>6</v>
      </c>
      <c r="I47" s="4">
        <f t="shared" si="1"/>
        <v>82800</v>
      </c>
      <c r="J47" s="1"/>
    </row>
    <row r="48" spans="1:11" ht="60">
      <c r="A48" s="1">
        <v>44</v>
      </c>
      <c r="B48" s="18">
        <v>9781032778358</v>
      </c>
      <c r="C48" s="19" t="s">
        <v>108</v>
      </c>
      <c r="D48" s="19" t="s">
        <v>109</v>
      </c>
      <c r="E48" s="19" t="s">
        <v>43</v>
      </c>
      <c r="F48" s="14" t="s">
        <v>110</v>
      </c>
      <c r="G48" s="17">
        <v>34600</v>
      </c>
      <c r="H48" s="14">
        <v>6</v>
      </c>
      <c r="I48" s="4">
        <f t="shared" si="1"/>
        <v>207600</v>
      </c>
      <c r="J48" s="1"/>
    </row>
    <row r="49" spans="1:11" ht="45">
      <c r="A49" s="1">
        <v>45</v>
      </c>
      <c r="B49" s="18">
        <v>9780367552381</v>
      </c>
      <c r="C49" s="19" t="s">
        <v>111</v>
      </c>
      <c r="D49" s="19" t="s">
        <v>112</v>
      </c>
      <c r="E49" s="19" t="s">
        <v>43</v>
      </c>
      <c r="F49" s="14" t="s">
        <v>60</v>
      </c>
      <c r="G49" s="17">
        <v>17900</v>
      </c>
      <c r="H49" s="14">
        <v>6</v>
      </c>
      <c r="I49" s="4">
        <f t="shared" si="1"/>
        <v>107400</v>
      </c>
      <c r="J49" s="1"/>
    </row>
    <row r="50" spans="1:11" ht="30">
      <c r="A50" s="1">
        <v>46</v>
      </c>
      <c r="B50" s="15">
        <v>9781032277349</v>
      </c>
      <c r="C50" s="19" t="s">
        <v>113</v>
      </c>
      <c r="D50" s="19" t="s">
        <v>114</v>
      </c>
      <c r="E50" s="19" t="s">
        <v>33</v>
      </c>
      <c r="F50" s="14">
        <v>2023</v>
      </c>
      <c r="G50" s="17">
        <v>14100</v>
      </c>
      <c r="H50" s="14">
        <v>6</v>
      </c>
      <c r="I50" s="4">
        <f t="shared" si="1"/>
        <v>84600</v>
      </c>
      <c r="J50" s="1"/>
    </row>
    <row r="51" spans="1:11" ht="45">
      <c r="A51" s="1">
        <v>47</v>
      </c>
      <c r="B51" s="18">
        <v>9781466517059</v>
      </c>
      <c r="C51" s="19" t="s">
        <v>115</v>
      </c>
      <c r="D51" s="19" t="s">
        <v>116</v>
      </c>
      <c r="E51" s="19" t="s">
        <v>117</v>
      </c>
      <c r="F51" s="14" t="s">
        <v>118</v>
      </c>
      <c r="G51" s="17">
        <v>25600</v>
      </c>
      <c r="H51" s="14">
        <v>6</v>
      </c>
      <c r="I51" s="4">
        <f t="shared" si="1"/>
        <v>153600</v>
      </c>
      <c r="J51" s="1" t="s">
        <v>243</v>
      </c>
    </row>
    <row r="52" spans="1:11">
      <c r="A52" s="1">
        <v>48</v>
      </c>
      <c r="B52" s="15">
        <v>9781836831266</v>
      </c>
      <c r="C52" s="16" t="s">
        <v>119</v>
      </c>
      <c r="D52" s="16" t="s">
        <v>120</v>
      </c>
      <c r="E52" s="16" t="s">
        <v>121</v>
      </c>
      <c r="F52" s="15">
        <v>2025</v>
      </c>
      <c r="G52" s="17">
        <v>15800</v>
      </c>
      <c r="H52" s="14">
        <v>6</v>
      </c>
      <c r="I52" s="4">
        <f t="shared" si="1"/>
        <v>94800</v>
      </c>
      <c r="J52" s="1"/>
    </row>
    <row r="53" spans="1:11" ht="30">
      <c r="A53" s="1">
        <v>49</v>
      </c>
      <c r="B53" s="15">
        <v>9781032886220</v>
      </c>
      <c r="C53" s="19" t="s">
        <v>122</v>
      </c>
      <c r="D53" s="19" t="s">
        <v>123</v>
      </c>
      <c r="E53" s="19" t="s">
        <v>33</v>
      </c>
      <c r="F53" s="14">
        <v>2025</v>
      </c>
      <c r="G53" s="17">
        <v>36000</v>
      </c>
      <c r="H53" s="14">
        <v>6</v>
      </c>
      <c r="I53" s="4">
        <f t="shared" si="1"/>
        <v>216000</v>
      </c>
      <c r="J53" s="1" t="s">
        <v>244</v>
      </c>
    </row>
    <row r="54" spans="1:11">
      <c r="A54" s="1">
        <v>50</v>
      </c>
      <c r="B54" s="15">
        <v>9781266262494</v>
      </c>
      <c r="C54" s="19" t="s">
        <v>124</v>
      </c>
      <c r="D54" s="19" t="s">
        <v>125</v>
      </c>
      <c r="E54" s="19" t="s">
        <v>126</v>
      </c>
      <c r="F54" s="14">
        <v>2024</v>
      </c>
      <c r="G54" s="4">
        <v>16800</v>
      </c>
      <c r="H54" s="14">
        <v>6</v>
      </c>
      <c r="I54" s="4">
        <f t="shared" si="1"/>
        <v>100800</v>
      </c>
      <c r="J54" s="1"/>
      <c r="K54" s="20"/>
    </row>
    <row r="55" spans="1:11" ht="30">
      <c r="A55" s="1">
        <v>51</v>
      </c>
      <c r="B55" s="15">
        <v>9789969975925</v>
      </c>
      <c r="C55" s="16" t="s">
        <v>127</v>
      </c>
      <c r="D55" s="16" t="s">
        <v>128</v>
      </c>
      <c r="E55" s="16" t="s">
        <v>129</v>
      </c>
      <c r="F55" s="15">
        <v>2024</v>
      </c>
      <c r="G55" s="17">
        <v>3600</v>
      </c>
      <c r="H55" s="14">
        <v>6</v>
      </c>
      <c r="I55" s="4">
        <f t="shared" si="1"/>
        <v>21600</v>
      </c>
      <c r="J55" s="1"/>
    </row>
    <row r="56" spans="1:11" ht="30">
      <c r="A56" s="1">
        <v>52</v>
      </c>
      <c r="B56" s="2">
        <v>9781316517215</v>
      </c>
      <c r="C56" s="3" t="s">
        <v>130</v>
      </c>
      <c r="D56" s="3" t="s">
        <v>131</v>
      </c>
      <c r="E56" s="3" t="s">
        <v>132</v>
      </c>
      <c r="F56" s="2">
        <v>2023</v>
      </c>
      <c r="G56" s="4">
        <v>22800</v>
      </c>
      <c r="H56" s="14">
        <v>6</v>
      </c>
      <c r="I56" s="4">
        <f t="shared" si="1"/>
        <v>136800</v>
      </c>
      <c r="J56" s="1"/>
    </row>
    <row r="57" spans="1:11" ht="30">
      <c r="A57" s="1">
        <v>53</v>
      </c>
      <c r="B57" s="18">
        <v>9780443190070</v>
      </c>
      <c r="C57" s="19" t="s">
        <v>133</v>
      </c>
      <c r="D57" s="19" t="s">
        <v>134</v>
      </c>
      <c r="E57" s="19" t="s">
        <v>135</v>
      </c>
      <c r="F57" s="14" t="s">
        <v>136</v>
      </c>
      <c r="G57" s="17">
        <v>19900</v>
      </c>
      <c r="H57" s="14">
        <v>6</v>
      </c>
      <c r="I57" s="4">
        <f t="shared" si="1"/>
        <v>119400</v>
      </c>
      <c r="J57" s="1"/>
    </row>
    <row r="58" spans="1:11" ht="30">
      <c r="A58" s="1">
        <v>54</v>
      </c>
      <c r="B58" s="15">
        <v>9781032886299</v>
      </c>
      <c r="C58" s="19" t="s">
        <v>137</v>
      </c>
      <c r="D58" s="19" t="s">
        <v>138</v>
      </c>
      <c r="E58" s="19" t="s">
        <v>33</v>
      </c>
      <c r="F58" s="14">
        <v>2025</v>
      </c>
      <c r="G58" s="17">
        <v>38900</v>
      </c>
      <c r="H58" s="14">
        <v>6</v>
      </c>
      <c r="I58" s="4">
        <f t="shared" si="1"/>
        <v>233400</v>
      </c>
      <c r="J58" s="1" t="s">
        <v>245</v>
      </c>
    </row>
    <row r="59" spans="1:11" ht="45">
      <c r="A59" s="1">
        <v>55</v>
      </c>
      <c r="B59" s="18">
        <v>9789819781706</v>
      </c>
      <c r="C59" s="19" t="s">
        <v>139</v>
      </c>
      <c r="D59" s="19" t="s">
        <v>140</v>
      </c>
      <c r="E59" s="19" t="s">
        <v>141</v>
      </c>
      <c r="F59" s="14" t="s">
        <v>142</v>
      </c>
      <c r="G59" s="17">
        <v>46100</v>
      </c>
      <c r="H59" s="14">
        <v>6</v>
      </c>
      <c r="I59" s="4">
        <f t="shared" si="1"/>
        <v>276600</v>
      </c>
      <c r="J59" s="1"/>
    </row>
    <row r="60" spans="1:11" ht="30">
      <c r="A60" s="1">
        <v>56</v>
      </c>
      <c r="B60" s="2">
        <v>9781009211802</v>
      </c>
      <c r="C60" s="3" t="s">
        <v>143</v>
      </c>
      <c r="D60" s="3" t="s">
        <v>144</v>
      </c>
      <c r="E60" s="3" t="s">
        <v>132</v>
      </c>
      <c r="F60" s="2">
        <v>2024</v>
      </c>
      <c r="G60" s="4">
        <v>21400</v>
      </c>
      <c r="H60" s="14">
        <v>6</v>
      </c>
      <c r="I60" s="4">
        <f t="shared" si="1"/>
        <v>128400</v>
      </c>
      <c r="J60" s="1"/>
    </row>
    <row r="61" spans="1:11" ht="30">
      <c r="A61" s="1">
        <v>57</v>
      </c>
      <c r="B61" s="18">
        <v>9780443133923</v>
      </c>
      <c r="C61" s="19" t="s">
        <v>145</v>
      </c>
      <c r="D61" s="19" t="s">
        <v>146</v>
      </c>
      <c r="E61" s="19" t="s">
        <v>135</v>
      </c>
      <c r="F61" s="14" t="s">
        <v>147</v>
      </c>
      <c r="G61" s="17">
        <v>39700</v>
      </c>
      <c r="H61" s="14">
        <v>6</v>
      </c>
      <c r="I61" s="4">
        <f t="shared" si="1"/>
        <v>238200</v>
      </c>
      <c r="J61" s="1"/>
    </row>
    <row r="62" spans="1:11" ht="30">
      <c r="A62" s="1">
        <v>58</v>
      </c>
      <c r="B62" s="18">
        <v>9781032112596</v>
      </c>
      <c r="C62" s="19" t="s">
        <v>148</v>
      </c>
      <c r="D62" s="19" t="s">
        <v>149</v>
      </c>
      <c r="E62" s="19" t="s">
        <v>43</v>
      </c>
      <c r="F62" s="14" t="s">
        <v>47</v>
      </c>
      <c r="G62" s="17">
        <v>13200</v>
      </c>
      <c r="H62" s="14">
        <v>6</v>
      </c>
      <c r="I62" s="4">
        <f t="shared" si="1"/>
        <v>79200</v>
      </c>
      <c r="J62" s="1"/>
    </row>
    <row r="63" spans="1:11" ht="45">
      <c r="A63" s="1">
        <v>59</v>
      </c>
      <c r="B63" s="2">
        <v>9780367493981</v>
      </c>
      <c r="C63" s="3" t="s">
        <v>150</v>
      </c>
      <c r="D63" s="3" t="s">
        <v>151</v>
      </c>
      <c r="E63" s="3" t="s">
        <v>36</v>
      </c>
      <c r="F63" s="2">
        <v>2022</v>
      </c>
      <c r="G63" s="4">
        <v>12800</v>
      </c>
      <c r="H63" s="14">
        <v>6</v>
      </c>
      <c r="I63" s="4">
        <f t="shared" si="1"/>
        <v>76800</v>
      </c>
      <c r="J63" s="1"/>
    </row>
    <row r="64" spans="1:11" ht="30">
      <c r="A64" s="1">
        <v>60</v>
      </c>
      <c r="B64" s="15">
        <v>9789969975932</v>
      </c>
      <c r="C64" s="16" t="s">
        <v>152</v>
      </c>
      <c r="D64" s="16" t="s">
        <v>128</v>
      </c>
      <c r="E64" s="16" t="s">
        <v>129</v>
      </c>
      <c r="F64" s="15">
        <v>2024</v>
      </c>
      <c r="G64" s="17">
        <v>4300</v>
      </c>
      <c r="H64" s="14">
        <v>6</v>
      </c>
      <c r="I64" s="4">
        <f t="shared" si="1"/>
        <v>25800</v>
      </c>
      <c r="J64" s="1"/>
    </row>
    <row r="65" spans="1:10" ht="30">
      <c r="A65" s="1">
        <v>61</v>
      </c>
      <c r="B65" s="2">
        <v>9783031396748</v>
      </c>
      <c r="C65" s="3" t="s">
        <v>153</v>
      </c>
      <c r="D65" s="3" t="s">
        <v>154</v>
      </c>
      <c r="E65" s="3" t="s">
        <v>22</v>
      </c>
      <c r="F65" s="2">
        <v>2024</v>
      </c>
      <c r="G65" s="4">
        <v>12800</v>
      </c>
      <c r="H65" s="14">
        <v>6</v>
      </c>
      <c r="I65" s="4">
        <f t="shared" si="1"/>
        <v>76800</v>
      </c>
      <c r="J65" s="1"/>
    </row>
    <row r="66" spans="1:10" ht="45">
      <c r="A66" s="1">
        <v>62</v>
      </c>
      <c r="B66" s="2">
        <v>9783031070907</v>
      </c>
      <c r="C66" s="3" t="s">
        <v>155</v>
      </c>
      <c r="D66" s="3" t="s">
        <v>156</v>
      </c>
      <c r="E66" s="3" t="s">
        <v>22</v>
      </c>
      <c r="F66" s="2">
        <v>2022</v>
      </c>
      <c r="G66" s="4">
        <v>12800</v>
      </c>
      <c r="H66" s="14">
        <v>6</v>
      </c>
      <c r="I66" s="4">
        <f t="shared" si="1"/>
        <v>76800</v>
      </c>
      <c r="J66" s="1"/>
    </row>
    <row r="67" spans="1:10" ht="30">
      <c r="A67" s="1">
        <v>63</v>
      </c>
      <c r="B67" s="2">
        <v>9781032049960</v>
      </c>
      <c r="C67" s="3" t="s">
        <v>157</v>
      </c>
      <c r="D67" s="3" t="s">
        <v>158</v>
      </c>
      <c r="E67" s="3" t="s">
        <v>159</v>
      </c>
      <c r="F67" s="2">
        <v>2022</v>
      </c>
      <c r="G67" s="4">
        <v>10500</v>
      </c>
      <c r="H67" s="14">
        <v>6</v>
      </c>
      <c r="I67" s="4">
        <f t="shared" si="1"/>
        <v>63000</v>
      </c>
      <c r="J67" s="1"/>
    </row>
    <row r="68" spans="1:10" ht="30">
      <c r="A68" s="1">
        <v>64</v>
      </c>
      <c r="B68" s="2">
        <v>9781119853374</v>
      </c>
      <c r="C68" s="3" t="s">
        <v>160</v>
      </c>
      <c r="D68" s="3" t="s">
        <v>161</v>
      </c>
      <c r="E68" s="3" t="s">
        <v>12</v>
      </c>
      <c r="F68" s="2">
        <v>2023</v>
      </c>
      <c r="G68" s="4">
        <v>12200</v>
      </c>
      <c r="H68" s="14">
        <v>6</v>
      </c>
      <c r="I68" s="4">
        <f t="shared" si="1"/>
        <v>73200</v>
      </c>
      <c r="J68" s="1"/>
    </row>
    <row r="69" spans="1:10" ht="30">
      <c r="A69" s="1">
        <v>65</v>
      </c>
      <c r="B69" s="2">
        <v>9781032431468</v>
      </c>
      <c r="C69" s="3" t="s">
        <v>162</v>
      </c>
      <c r="D69" s="3" t="s">
        <v>163</v>
      </c>
      <c r="E69" s="3" t="s">
        <v>159</v>
      </c>
      <c r="F69" s="2">
        <v>2023</v>
      </c>
      <c r="G69" s="4">
        <v>10300</v>
      </c>
      <c r="H69" s="14">
        <v>6</v>
      </c>
      <c r="I69" s="4">
        <f t="shared" ref="I69:I100" si="2">G69*H69</f>
        <v>61800</v>
      </c>
      <c r="J69" s="1"/>
    </row>
    <row r="70" spans="1:10">
      <c r="A70" s="1">
        <v>66</v>
      </c>
      <c r="B70" s="15">
        <v>9781984695291</v>
      </c>
      <c r="C70" s="16" t="s">
        <v>164</v>
      </c>
      <c r="D70" s="16" t="s">
        <v>165</v>
      </c>
      <c r="E70" s="16" t="s">
        <v>3</v>
      </c>
      <c r="F70" s="15">
        <v>2025</v>
      </c>
      <c r="G70" s="17">
        <v>25100</v>
      </c>
      <c r="H70" s="14">
        <v>6</v>
      </c>
      <c r="I70" s="4">
        <f t="shared" si="2"/>
        <v>150600</v>
      </c>
      <c r="J70" s="1"/>
    </row>
    <row r="71" spans="1:10">
      <c r="A71" s="1">
        <v>67</v>
      </c>
      <c r="B71" s="15">
        <v>9781984695307</v>
      </c>
      <c r="C71" s="16" t="s">
        <v>166</v>
      </c>
      <c r="D71" s="16" t="s">
        <v>167</v>
      </c>
      <c r="E71" s="16" t="s">
        <v>3</v>
      </c>
      <c r="F71" s="15">
        <v>2025</v>
      </c>
      <c r="G71" s="17">
        <v>25100</v>
      </c>
      <c r="H71" s="14">
        <v>6</v>
      </c>
      <c r="I71" s="4">
        <f t="shared" si="2"/>
        <v>150600</v>
      </c>
      <c r="J71" s="1"/>
    </row>
    <row r="72" spans="1:10" ht="45">
      <c r="A72" s="1">
        <v>68</v>
      </c>
      <c r="B72" s="2">
        <v>9781032407081</v>
      </c>
      <c r="C72" s="3" t="s">
        <v>168</v>
      </c>
      <c r="D72" s="3" t="s">
        <v>169</v>
      </c>
      <c r="E72" s="3" t="s">
        <v>159</v>
      </c>
      <c r="F72" s="2">
        <v>2024</v>
      </c>
      <c r="G72" s="4">
        <v>9400</v>
      </c>
      <c r="H72" s="14">
        <v>6</v>
      </c>
      <c r="I72" s="4">
        <f t="shared" si="2"/>
        <v>56400</v>
      </c>
      <c r="J72" s="1"/>
    </row>
    <row r="73" spans="1:10" ht="90">
      <c r="A73" s="1">
        <v>69</v>
      </c>
      <c r="B73" s="2">
        <v>9783658399603</v>
      </c>
      <c r="C73" s="3" t="s">
        <v>170</v>
      </c>
      <c r="D73" s="3" t="s">
        <v>171</v>
      </c>
      <c r="E73" s="3" t="s">
        <v>22</v>
      </c>
      <c r="F73" s="2">
        <v>2023</v>
      </c>
      <c r="G73" s="4">
        <v>18900</v>
      </c>
      <c r="H73" s="14">
        <v>6</v>
      </c>
      <c r="I73" s="4">
        <f t="shared" si="2"/>
        <v>113400</v>
      </c>
      <c r="J73" s="1"/>
    </row>
    <row r="74" spans="1:10">
      <c r="A74" s="1">
        <v>70</v>
      </c>
      <c r="B74" s="2">
        <v>9781984694966</v>
      </c>
      <c r="C74" s="3" t="s">
        <v>172</v>
      </c>
      <c r="D74" s="3" t="s">
        <v>173</v>
      </c>
      <c r="E74" s="3" t="s">
        <v>3</v>
      </c>
      <c r="F74" s="2">
        <v>2025</v>
      </c>
      <c r="G74" s="4">
        <v>17800</v>
      </c>
      <c r="H74" s="14">
        <v>6</v>
      </c>
      <c r="I74" s="4">
        <f t="shared" si="2"/>
        <v>106800</v>
      </c>
      <c r="J74" s="1"/>
    </row>
    <row r="75" spans="1:10">
      <c r="A75" s="1">
        <v>71</v>
      </c>
      <c r="B75" s="15">
        <v>9781984695086</v>
      </c>
      <c r="C75" s="16" t="s">
        <v>174</v>
      </c>
      <c r="D75" s="16" t="s">
        <v>175</v>
      </c>
      <c r="E75" s="16" t="s">
        <v>3</v>
      </c>
      <c r="F75" s="15">
        <v>2025</v>
      </c>
      <c r="G75" s="4">
        <v>17800</v>
      </c>
      <c r="H75" s="14">
        <v>6</v>
      </c>
      <c r="I75" s="4">
        <f t="shared" si="2"/>
        <v>106800</v>
      </c>
      <c r="J75" s="1"/>
    </row>
    <row r="76" spans="1:10" ht="30">
      <c r="A76" s="1">
        <v>72</v>
      </c>
      <c r="B76" s="2">
        <v>9781119653424</v>
      </c>
      <c r="C76" s="3" t="s">
        <v>176</v>
      </c>
      <c r="D76" s="3" t="s">
        <v>177</v>
      </c>
      <c r="E76" s="3" t="s">
        <v>12</v>
      </c>
      <c r="F76" s="2">
        <v>2022</v>
      </c>
      <c r="G76" s="4">
        <v>16500</v>
      </c>
      <c r="H76" s="14">
        <v>6</v>
      </c>
      <c r="I76" s="4">
        <f t="shared" si="2"/>
        <v>99000</v>
      </c>
      <c r="J76" s="1"/>
    </row>
    <row r="77" spans="1:10" ht="30">
      <c r="A77" s="1">
        <v>73</v>
      </c>
      <c r="B77" s="2">
        <v>9780367545932</v>
      </c>
      <c r="C77" s="3" t="s">
        <v>178</v>
      </c>
      <c r="D77" s="3" t="s">
        <v>179</v>
      </c>
      <c r="E77" s="3" t="s">
        <v>159</v>
      </c>
      <c r="F77" s="2">
        <v>2022</v>
      </c>
      <c r="G77" s="4">
        <v>11100</v>
      </c>
      <c r="H77" s="14">
        <v>6</v>
      </c>
      <c r="I77" s="4">
        <f t="shared" si="2"/>
        <v>66600</v>
      </c>
      <c r="J77" s="1"/>
    </row>
    <row r="78" spans="1:10" ht="30">
      <c r="A78" s="1">
        <v>74</v>
      </c>
      <c r="B78" s="2">
        <v>9780367677947</v>
      </c>
      <c r="C78" s="3" t="s">
        <v>180</v>
      </c>
      <c r="D78" s="3" t="s">
        <v>181</v>
      </c>
      <c r="E78" s="3" t="s">
        <v>159</v>
      </c>
      <c r="F78" s="2">
        <v>2023</v>
      </c>
      <c r="G78" s="4">
        <v>11100</v>
      </c>
      <c r="H78" s="14">
        <v>6</v>
      </c>
      <c r="I78" s="4">
        <f t="shared" si="2"/>
        <v>66600</v>
      </c>
      <c r="J78" s="1"/>
    </row>
    <row r="79" spans="1:10" ht="30">
      <c r="A79" s="1">
        <v>75</v>
      </c>
      <c r="B79" s="2">
        <v>9781032121659</v>
      </c>
      <c r="C79" s="3" t="s">
        <v>182</v>
      </c>
      <c r="D79" s="3" t="s">
        <v>183</v>
      </c>
      <c r="E79" s="3" t="s">
        <v>159</v>
      </c>
      <c r="F79" s="2">
        <v>2022</v>
      </c>
      <c r="G79" s="4">
        <v>10500</v>
      </c>
      <c r="H79" s="14">
        <v>6</v>
      </c>
      <c r="I79" s="4">
        <f t="shared" si="2"/>
        <v>63000</v>
      </c>
      <c r="J79" s="1"/>
    </row>
    <row r="80" spans="1:10">
      <c r="A80" s="1">
        <v>76</v>
      </c>
      <c r="B80" s="2">
        <v>9781984694973</v>
      </c>
      <c r="C80" s="3" t="s">
        <v>184</v>
      </c>
      <c r="D80" s="3" t="s">
        <v>185</v>
      </c>
      <c r="E80" s="3" t="s">
        <v>3</v>
      </c>
      <c r="F80" s="2">
        <v>2025</v>
      </c>
      <c r="G80" s="4">
        <v>17800</v>
      </c>
      <c r="H80" s="14">
        <v>6</v>
      </c>
      <c r="I80" s="4">
        <f t="shared" si="2"/>
        <v>106800</v>
      </c>
      <c r="J80" s="1"/>
    </row>
    <row r="81" spans="1:10">
      <c r="A81" s="1">
        <v>77</v>
      </c>
      <c r="B81" s="2">
        <v>9781138851719</v>
      </c>
      <c r="C81" s="3" t="s">
        <v>186</v>
      </c>
      <c r="D81" s="3" t="s">
        <v>187</v>
      </c>
      <c r="E81" s="3" t="s">
        <v>159</v>
      </c>
      <c r="F81" s="2">
        <v>2022</v>
      </c>
      <c r="G81" s="4">
        <v>12300</v>
      </c>
      <c r="H81" s="14">
        <v>6</v>
      </c>
      <c r="I81" s="4">
        <f t="shared" si="2"/>
        <v>73800</v>
      </c>
      <c r="J81" s="1"/>
    </row>
    <row r="82" spans="1:10" ht="30">
      <c r="A82" s="1">
        <v>78</v>
      </c>
      <c r="B82" s="2">
        <v>9781119653684</v>
      </c>
      <c r="C82" s="3" t="s">
        <v>188</v>
      </c>
      <c r="D82" s="3" t="s">
        <v>189</v>
      </c>
      <c r="E82" s="3" t="s">
        <v>12</v>
      </c>
      <c r="F82" s="2">
        <v>2023</v>
      </c>
      <c r="G82" s="4">
        <v>18500</v>
      </c>
      <c r="H82" s="14">
        <v>6</v>
      </c>
      <c r="I82" s="4">
        <f t="shared" si="2"/>
        <v>111000</v>
      </c>
      <c r="J82" s="1"/>
    </row>
    <row r="83" spans="1:10">
      <c r="A83" s="1">
        <v>79</v>
      </c>
      <c r="B83" s="2">
        <v>9781984695789</v>
      </c>
      <c r="C83" s="3" t="s">
        <v>190</v>
      </c>
      <c r="D83" s="3" t="s">
        <v>191</v>
      </c>
      <c r="E83" s="3" t="s">
        <v>3</v>
      </c>
      <c r="F83" s="2"/>
      <c r="G83" s="4">
        <v>17800</v>
      </c>
      <c r="H83" s="14">
        <v>6</v>
      </c>
      <c r="I83" s="4">
        <f t="shared" si="2"/>
        <v>106800</v>
      </c>
      <c r="J83" s="1"/>
    </row>
    <row r="84" spans="1:10">
      <c r="A84" s="1">
        <v>80</v>
      </c>
      <c r="B84" s="2">
        <v>9783658343729</v>
      </c>
      <c r="C84" s="3" t="s">
        <v>192</v>
      </c>
      <c r="D84" s="3" t="s">
        <v>193</v>
      </c>
      <c r="E84" s="3" t="s">
        <v>22</v>
      </c>
      <c r="F84" s="2">
        <v>2023</v>
      </c>
      <c r="G84" s="4">
        <v>21400</v>
      </c>
      <c r="H84" s="14">
        <v>6</v>
      </c>
      <c r="I84" s="4">
        <f t="shared" si="2"/>
        <v>128400</v>
      </c>
      <c r="J84" s="1"/>
    </row>
    <row r="85" spans="1:10" ht="45">
      <c r="A85" s="1">
        <v>81</v>
      </c>
      <c r="B85" s="21">
        <v>9781032171265</v>
      </c>
      <c r="C85" s="22" t="s">
        <v>194</v>
      </c>
      <c r="D85" s="22" t="s">
        <v>195</v>
      </c>
      <c r="E85" s="22" t="s">
        <v>43</v>
      </c>
      <c r="F85" s="23" t="s">
        <v>47</v>
      </c>
      <c r="G85" s="17">
        <v>13000</v>
      </c>
      <c r="H85" s="14">
        <v>6</v>
      </c>
      <c r="I85" s="4">
        <f t="shared" si="2"/>
        <v>78000</v>
      </c>
      <c r="J85" s="1"/>
    </row>
    <row r="86" spans="1:10" ht="30">
      <c r="A86" s="1">
        <v>82</v>
      </c>
      <c r="B86" s="18">
        <v>9781032187624</v>
      </c>
      <c r="C86" s="19" t="s">
        <v>196</v>
      </c>
      <c r="D86" s="19" t="s">
        <v>197</v>
      </c>
      <c r="E86" s="19" t="s">
        <v>43</v>
      </c>
      <c r="F86" s="14" t="s">
        <v>47</v>
      </c>
      <c r="G86" s="17">
        <v>13000</v>
      </c>
      <c r="H86" s="14">
        <v>6</v>
      </c>
      <c r="I86" s="4">
        <f t="shared" si="2"/>
        <v>78000</v>
      </c>
      <c r="J86" s="1"/>
    </row>
    <row r="87" spans="1:10" ht="30">
      <c r="A87" s="1">
        <v>83</v>
      </c>
      <c r="B87" s="15">
        <v>9781260597783</v>
      </c>
      <c r="C87" s="19" t="s">
        <v>198</v>
      </c>
      <c r="D87" s="19" t="s">
        <v>199</v>
      </c>
      <c r="E87" s="19" t="s">
        <v>126</v>
      </c>
      <c r="F87" s="14">
        <v>2023</v>
      </c>
      <c r="G87" s="4">
        <v>14000</v>
      </c>
      <c r="H87" s="14">
        <v>6</v>
      </c>
      <c r="I87" s="4">
        <f t="shared" si="2"/>
        <v>84000</v>
      </c>
      <c r="J87" s="1"/>
    </row>
    <row r="88" spans="1:10" ht="30">
      <c r="A88" s="1">
        <v>84</v>
      </c>
      <c r="B88" s="15">
        <v>9781774697825</v>
      </c>
      <c r="C88" s="16" t="s">
        <v>200</v>
      </c>
      <c r="D88" s="16" t="s">
        <v>201</v>
      </c>
      <c r="E88" s="16" t="s">
        <v>202</v>
      </c>
      <c r="F88" s="15">
        <v>2024</v>
      </c>
      <c r="G88" s="17">
        <v>28400</v>
      </c>
      <c r="H88" s="14">
        <v>6</v>
      </c>
      <c r="I88" s="4">
        <f t="shared" si="2"/>
        <v>170400</v>
      </c>
      <c r="J88" s="1"/>
    </row>
    <row r="89" spans="1:10">
      <c r="A89" s="1">
        <v>85</v>
      </c>
      <c r="B89" s="15">
        <v>9789348196682</v>
      </c>
      <c r="C89" s="16" t="s">
        <v>203</v>
      </c>
      <c r="D89" s="16" t="s">
        <v>204</v>
      </c>
      <c r="E89" s="16" t="s">
        <v>205</v>
      </c>
      <c r="F89" s="15">
        <v>2025</v>
      </c>
      <c r="G89" s="17">
        <v>15800</v>
      </c>
      <c r="H89" s="14">
        <v>6</v>
      </c>
      <c r="I89" s="4">
        <f t="shared" si="2"/>
        <v>94800</v>
      </c>
      <c r="J89" s="1"/>
    </row>
    <row r="90" spans="1:10" ht="30">
      <c r="A90" s="1">
        <v>86</v>
      </c>
      <c r="B90" s="2">
        <v>9781009412292</v>
      </c>
      <c r="C90" s="3" t="s">
        <v>206</v>
      </c>
      <c r="D90" s="3" t="s">
        <v>207</v>
      </c>
      <c r="E90" s="3" t="s">
        <v>132</v>
      </c>
      <c r="F90" s="2">
        <v>2024</v>
      </c>
      <c r="G90" s="4">
        <v>18500</v>
      </c>
      <c r="H90" s="14">
        <v>6</v>
      </c>
      <c r="I90" s="4">
        <f t="shared" si="2"/>
        <v>111000</v>
      </c>
      <c r="J90" s="1"/>
    </row>
    <row r="91" spans="1:10" ht="30">
      <c r="A91" s="1">
        <v>87</v>
      </c>
      <c r="B91" s="2">
        <v>9781119123064</v>
      </c>
      <c r="C91" s="3" t="s">
        <v>208</v>
      </c>
      <c r="D91" s="3" t="s">
        <v>209</v>
      </c>
      <c r="E91" s="3" t="s">
        <v>12</v>
      </c>
      <c r="F91" s="2">
        <v>2024</v>
      </c>
      <c r="G91" s="4">
        <v>24100</v>
      </c>
      <c r="H91" s="14">
        <v>6</v>
      </c>
      <c r="I91" s="4">
        <f t="shared" si="2"/>
        <v>144600</v>
      </c>
      <c r="J91" s="1"/>
    </row>
    <row r="92" spans="1:10" ht="45">
      <c r="A92" s="1">
        <v>88</v>
      </c>
      <c r="B92" s="2">
        <v>9783031425493</v>
      </c>
      <c r="C92" s="3" t="s">
        <v>210</v>
      </c>
      <c r="D92" s="3" t="s">
        <v>211</v>
      </c>
      <c r="E92" s="3" t="s">
        <v>9</v>
      </c>
      <c r="F92" s="2">
        <v>2024</v>
      </c>
      <c r="G92" s="4">
        <v>14300</v>
      </c>
      <c r="H92" s="14">
        <v>6</v>
      </c>
      <c r="I92" s="4">
        <f t="shared" si="2"/>
        <v>85800</v>
      </c>
      <c r="J92" s="1"/>
    </row>
    <row r="93" spans="1:10" ht="30">
      <c r="A93" s="1">
        <v>89</v>
      </c>
      <c r="B93" s="2">
        <v>9783031453946</v>
      </c>
      <c r="C93" s="3" t="s">
        <v>212</v>
      </c>
      <c r="D93" s="3" t="s">
        <v>213</v>
      </c>
      <c r="E93" s="3" t="s">
        <v>22</v>
      </c>
      <c r="F93" s="2">
        <v>2024</v>
      </c>
      <c r="G93" s="4">
        <v>20000</v>
      </c>
      <c r="H93" s="14">
        <v>6</v>
      </c>
      <c r="I93" s="4">
        <f t="shared" si="2"/>
        <v>120000</v>
      </c>
      <c r="J93" s="1"/>
    </row>
    <row r="94" spans="1:10" ht="30">
      <c r="A94" s="1">
        <v>90</v>
      </c>
      <c r="B94" s="2">
        <v>9783030908072</v>
      </c>
      <c r="C94" s="3" t="s">
        <v>214</v>
      </c>
      <c r="D94" s="3" t="s">
        <v>215</v>
      </c>
      <c r="E94" s="3" t="s">
        <v>22</v>
      </c>
      <c r="F94" s="2">
        <v>2022</v>
      </c>
      <c r="G94" s="4">
        <v>22800</v>
      </c>
      <c r="H94" s="14">
        <v>6</v>
      </c>
      <c r="I94" s="4">
        <f t="shared" si="2"/>
        <v>136800</v>
      </c>
      <c r="J94" s="1"/>
    </row>
    <row r="95" spans="1:10" ht="30">
      <c r="A95" s="1">
        <v>91</v>
      </c>
      <c r="B95" s="15">
        <v>9781682519776</v>
      </c>
      <c r="C95" s="16" t="s">
        <v>216</v>
      </c>
      <c r="D95" s="16" t="s">
        <v>217</v>
      </c>
      <c r="E95" s="16" t="s">
        <v>218</v>
      </c>
      <c r="F95" s="15">
        <v>2024</v>
      </c>
      <c r="G95" s="17">
        <v>22600</v>
      </c>
      <c r="H95" s="14">
        <v>6</v>
      </c>
      <c r="I95" s="4">
        <f t="shared" si="2"/>
        <v>135600</v>
      </c>
      <c r="J95" s="1"/>
    </row>
    <row r="96" spans="1:10" ht="60">
      <c r="A96" s="1">
        <v>92</v>
      </c>
      <c r="B96" s="18">
        <v>9781032552996</v>
      </c>
      <c r="C96" s="19" t="s">
        <v>219</v>
      </c>
      <c r="D96" s="19" t="s">
        <v>220</v>
      </c>
      <c r="E96" s="19" t="s">
        <v>43</v>
      </c>
      <c r="F96" s="14" t="s">
        <v>221</v>
      </c>
      <c r="G96" s="17">
        <v>31700</v>
      </c>
      <c r="H96" s="14">
        <v>6</v>
      </c>
      <c r="I96" s="4">
        <f t="shared" si="2"/>
        <v>190200</v>
      </c>
      <c r="J96" s="1"/>
    </row>
    <row r="97" spans="1:10" ht="30">
      <c r="A97" s="1">
        <v>93</v>
      </c>
      <c r="B97" s="2">
        <v>9781032289083</v>
      </c>
      <c r="C97" s="3" t="s">
        <v>222</v>
      </c>
      <c r="D97" s="3" t="s">
        <v>223</v>
      </c>
      <c r="E97" s="3" t="s">
        <v>159</v>
      </c>
      <c r="F97" s="2">
        <v>2022</v>
      </c>
      <c r="G97" s="4">
        <v>9400</v>
      </c>
      <c r="H97" s="14">
        <v>6</v>
      </c>
      <c r="I97" s="4">
        <f t="shared" si="2"/>
        <v>56400</v>
      </c>
      <c r="J97" s="1"/>
    </row>
    <row r="98" spans="1:10" ht="30">
      <c r="A98" s="1">
        <v>94</v>
      </c>
      <c r="B98" s="15">
        <v>9781836831235</v>
      </c>
      <c r="C98" s="16" t="s">
        <v>224</v>
      </c>
      <c r="D98" s="16" t="s">
        <v>225</v>
      </c>
      <c r="E98" s="16" t="s">
        <v>226</v>
      </c>
      <c r="F98" s="15">
        <v>2025</v>
      </c>
      <c r="G98" s="17">
        <v>25100</v>
      </c>
      <c r="H98" s="14">
        <v>6</v>
      </c>
      <c r="I98" s="4">
        <f t="shared" si="2"/>
        <v>150600</v>
      </c>
      <c r="J98" s="1"/>
    </row>
    <row r="99" spans="1:10" ht="45">
      <c r="A99" s="1">
        <v>95</v>
      </c>
      <c r="B99" s="2">
        <v>9783030755706</v>
      </c>
      <c r="C99" s="3" t="s">
        <v>227</v>
      </c>
      <c r="D99" s="3" t="s">
        <v>228</v>
      </c>
      <c r="E99" s="3" t="s">
        <v>229</v>
      </c>
      <c r="F99" s="2">
        <v>2022</v>
      </c>
      <c r="G99" s="4">
        <v>15700</v>
      </c>
      <c r="H99" s="14">
        <v>6</v>
      </c>
      <c r="I99" s="4">
        <f t="shared" si="2"/>
        <v>94200</v>
      </c>
      <c r="J99" s="1"/>
    </row>
    <row r="100" spans="1:10" ht="30">
      <c r="A100" s="1">
        <v>96</v>
      </c>
      <c r="B100" s="2">
        <v>9780367542993</v>
      </c>
      <c r="C100" s="3" t="s">
        <v>230</v>
      </c>
      <c r="D100" s="3" t="s">
        <v>231</v>
      </c>
      <c r="E100" s="3" t="s">
        <v>36</v>
      </c>
      <c r="F100" s="2">
        <v>2022</v>
      </c>
      <c r="G100" s="4">
        <v>11100</v>
      </c>
      <c r="H100" s="14">
        <v>6</v>
      </c>
      <c r="I100" s="4">
        <f t="shared" si="2"/>
        <v>66600</v>
      </c>
      <c r="J100" s="1"/>
    </row>
    <row r="101" spans="1:10" ht="30">
      <c r="A101" s="1">
        <v>97</v>
      </c>
      <c r="B101" s="2">
        <v>9780367543006</v>
      </c>
      <c r="C101" s="3" t="s">
        <v>232</v>
      </c>
      <c r="D101" s="3" t="s">
        <v>231</v>
      </c>
      <c r="E101" s="3" t="s">
        <v>36</v>
      </c>
      <c r="F101" s="2">
        <v>2022</v>
      </c>
      <c r="G101" s="4">
        <v>12800</v>
      </c>
      <c r="H101" s="14">
        <v>6</v>
      </c>
      <c r="I101" s="4">
        <f t="shared" ref="I101:I104" si="3">G101*H101</f>
        <v>76800</v>
      </c>
      <c r="J101" s="1"/>
    </row>
    <row r="102" spans="1:10" ht="30">
      <c r="A102" s="1">
        <v>98</v>
      </c>
      <c r="B102" s="18">
        <v>9789819750375</v>
      </c>
      <c r="C102" s="19" t="s">
        <v>233</v>
      </c>
      <c r="D102" s="19" t="s">
        <v>234</v>
      </c>
      <c r="E102" s="19" t="s">
        <v>141</v>
      </c>
      <c r="F102" s="14" t="s">
        <v>235</v>
      </c>
      <c r="G102" s="17">
        <v>14400</v>
      </c>
      <c r="H102" s="14">
        <v>6</v>
      </c>
      <c r="I102" s="4">
        <f t="shared" si="3"/>
        <v>86400</v>
      </c>
      <c r="J102" s="1"/>
    </row>
    <row r="103" spans="1:10" ht="60">
      <c r="A103" s="1">
        <v>99</v>
      </c>
      <c r="B103" s="2">
        <v>9783030884383</v>
      </c>
      <c r="C103" s="3" t="s">
        <v>236</v>
      </c>
      <c r="D103" s="3" t="s">
        <v>237</v>
      </c>
      <c r="E103" s="3" t="s">
        <v>22</v>
      </c>
      <c r="F103" s="2">
        <v>2022</v>
      </c>
      <c r="G103" s="4">
        <v>15700</v>
      </c>
      <c r="H103" s="14">
        <v>6</v>
      </c>
      <c r="I103" s="4">
        <f t="shared" si="3"/>
        <v>94200</v>
      </c>
      <c r="J103" s="1"/>
    </row>
    <row r="104" spans="1:10" ht="30.75" thickBot="1">
      <c r="A104" s="1">
        <v>100</v>
      </c>
      <c r="B104" s="18">
        <v>9781032551074</v>
      </c>
      <c r="C104" s="25" t="s">
        <v>238</v>
      </c>
      <c r="D104" s="25" t="s">
        <v>239</v>
      </c>
      <c r="E104" s="25" t="s">
        <v>43</v>
      </c>
      <c r="F104" s="26" t="s">
        <v>240</v>
      </c>
      <c r="G104" s="27">
        <v>28200</v>
      </c>
      <c r="H104" s="26">
        <v>6</v>
      </c>
      <c r="I104" s="6">
        <f t="shared" si="3"/>
        <v>169200</v>
      </c>
      <c r="J104" s="1"/>
    </row>
    <row r="105" spans="1:10" ht="15.75">
      <c r="C105" s="28" t="s">
        <v>254</v>
      </c>
      <c r="D105" s="29"/>
      <c r="E105" s="29"/>
      <c r="F105" s="29"/>
      <c r="G105" s="29"/>
      <c r="H105" s="30"/>
      <c r="I105" s="31">
        <f>SUM(I5:I104)</f>
        <v>10971000</v>
      </c>
    </row>
    <row r="106" spans="1:10" ht="15.75">
      <c r="C106" s="32" t="s">
        <v>242</v>
      </c>
      <c r="D106" s="33"/>
      <c r="E106" s="33"/>
      <c r="F106" s="33"/>
      <c r="G106" s="33"/>
      <c r="H106" s="34"/>
      <c r="I106" s="35">
        <f>I105*9%</f>
        <v>987390</v>
      </c>
    </row>
    <row r="107" spans="1:10" ht="16.5" thickBot="1">
      <c r="C107" s="36" t="s">
        <v>255</v>
      </c>
      <c r="D107" s="37"/>
      <c r="E107" s="37"/>
      <c r="F107" s="37"/>
      <c r="G107" s="37"/>
      <c r="H107" s="38"/>
      <c r="I107" s="39">
        <f>I105+I106</f>
        <v>11958390</v>
      </c>
    </row>
    <row r="110" spans="1:10" ht="18.75">
      <c r="C110" s="40"/>
    </row>
    <row r="111" spans="1:10" ht="18.75">
      <c r="C111" s="40"/>
    </row>
  </sheetData>
  <sortState ref="A4:M103">
    <sortCondition ref="A4:A103"/>
  </sortState>
  <conditionalFormatting sqref="A1:A1048576">
    <cfRule type="duplicateValues" dxfId="610" priority="1"/>
  </conditionalFormatting>
  <conditionalFormatting sqref="B1:B1048576">
    <cfRule type="duplicateValues" dxfId="609" priority="2"/>
  </conditionalFormatting>
  <conditionalFormatting sqref="B4">
    <cfRule type="duplicateValues" dxfId="608" priority="335"/>
    <cfRule type="duplicateValues" dxfId="607" priority="336"/>
    <cfRule type="duplicateValues" dxfId="606" priority="337"/>
  </conditionalFormatting>
  <conditionalFormatting sqref="B5">
    <cfRule type="duplicateValues" dxfId="605" priority="331"/>
  </conditionalFormatting>
  <conditionalFormatting sqref="B6">
    <cfRule type="duplicateValues" dxfId="604" priority="329"/>
  </conditionalFormatting>
  <conditionalFormatting sqref="B7">
    <cfRule type="duplicateValues" dxfId="603" priority="325"/>
    <cfRule type="duplicateValues" dxfId="602" priority="326"/>
    <cfRule type="duplicateValues" dxfId="601" priority="327"/>
    <cfRule type="duplicateValues" dxfId="600" priority="328"/>
  </conditionalFormatting>
  <conditionalFormatting sqref="B8">
    <cfRule type="duplicateValues" dxfId="599" priority="321"/>
  </conditionalFormatting>
  <conditionalFormatting sqref="B9">
    <cfRule type="duplicateValues" dxfId="598" priority="319"/>
  </conditionalFormatting>
  <conditionalFormatting sqref="B10">
    <cfRule type="duplicateValues" dxfId="597" priority="317"/>
  </conditionalFormatting>
  <conditionalFormatting sqref="B11">
    <cfRule type="duplicateValues" dxfId="596" priority="316"/>
  </conditionalFormatting>
  <conditionalFormatting sqref="B12">
    <cfRule type="duplicateValues" dxfId="595" priority="314"/>
  </conditionalFormatting>
  <conditionalFormatting sqref="B13">
    <cfRule type="duplicateValues" dxfId="594" priority="312"/>
  </conditionalFormatting>
  <conditionalFormatting sqref="B14">
    <cfRule type="duplicateValues" dxfId="593" priority="310"/>
  </conditionalFormatting>
  <conditionalFormatting sqref="B15:B16">
    <cfRule type="duplicateValues" dxfId="592" priority="308"/>
  </conditionalFormatting>
  <conditionalFormatting sqref="B17">
    <cfRule type="duplicateValues" dxfId="591" priority="306"/>
  </conditionalFormatting>
  <conditionalFormatting sqref="B18:B24">
    <cfRule type="duplicateValues" dxfId="590" priority="304"/>
  </conditionalFormatting>
  <conditionalFormatting sqref="B19:B21">
    <cfRule type="duplicateValues" dxfId="589" priority="334"/>
  </conditionalFormatting>
  <conditionalFormatting sqref="B23">
    <cfRule type="duplicateValues" dxfId="588" priority="303"/>
  </conditionalFormatting>
  <conditionalFormatting sqref="B24">
    <cfRule type="duplicateValues" dxfId="587" priority="299"/>
    <cfRule type="duplicateValues" dxfId="586" priority="300"/>
    <cfRule type="duplicateValues" dxfId="585" priority="301"/>
  </conditionalFormatting>
  <conditionalFormatting sqref="B25">
    <cfRule type="duplicateValues" dxfId="584" priority="292"/>
  </conditionalFormatting>
  <conditionalFormatting sqref="B26">
    <cfRule type="duplicateValues" dxfId="583" priority="287"/>
    <cfRule type="duplicateValues" dxfId="582" priority="289"/>
  </conditionalFormatting>
  <conditionalFormatting sqref="B27">
    <cfRule type="duplicateValues" dxfId="581" priority="283"/>
  </conditionalFormatting>
  <conditionalFormatting sqref="B28">
    <cfRule type="duplicateValues" dxfId="580" priority="225"/>
  </conditionalFormatting>
  <conditionalFormatting sqref="B29">
    <cfRule type="duplicateValues" dxfId="579" priority="279"/>
  </conditionalFormatting>
  <conditionalFormatting sqref="B30">
    <cfRule type="duplicateValues" dxfId="578" priority="274"/>
    <cfRule type="duplicateValues" dxfId="577" priority="276"/>
  </conditionalFormatting>
  <conditionalFormatting sqref="B31">
    <cfRule type="duplicateValues" dxfId="576" priority="269"/>
    <cfRule type="duplicateValues" dxfId="575" priority="271"/>
  </conditionalFormatting>
  <conditionalFormatting sqref="B32">
    <cfRule type="duplicateValues" dxfId="574" priority="221"/>
    <cfRule type="duplicateValues" dxfId="573" priority="223"/>
  </conditionalFormatting>
  <conditionalFormatting sqref="B33">
    <cfRule type="duplicateValues" dxfId="572" priority="264"/>
    <cfRule type="duplicateValues" dxfId="571" priority="266"/>
  </conditionalFormatting>
  <conditionalFormatting sqref="B34">
    <cfRule type="duplicateValues" dxfId="570" priority="255"/>
  </conditionalFormatting>
  <conditionalFormatting sqref="B35">
    <cfRule type="duplicateValues" dxfId="569" priority="259"/>
    <cfRule type="duplicateValues" dxfId="568" priority="261"/>
  </conditionalFormatting>
  <conditionalFormatting sqref="B36">
    <cfRule type="duplicateValues" dxfId="567" priority="217"/>
    <cfRule type="duplicateValues" dxfId="566" priority="219"/>
  </conditionalFormatting>
  <conditionalFormatting sqref="B37">
    <cfRule type="duplicateValues" dxfId="565" priority="251"/>
  </conditionalFormatting>
  <conditionalFormatting sqref="B38">
    <cfRule type="duplicateValues" dxfId="564" priority="247"/>
  </conditionalFormatting>
  <conditionalFormatting sqref="B39">
    <cfRule type="duplicateValues" dxfId="563" priority="243"/>
  </conditionalFormatting>
  <conditionalFormatting sqref="B40">
    <cfRule type="duplicateValues" dxfId="562" priority="213"/>
    <cfRule type="duplicateValues" dxfId="561" priority="215"/>
  </conditionalFormatting>
  <conditionalFormatting sqref="B41">
    <cfRule type="duplicateValues" dxfId="560" priority="239"/>
  </conditionalFormatting>
  <conditionalFormatting sqref="B42">
    <cfRule type="duplicateValues" dxfId="559" priority="234"/>
    <cfRule type="duplicateValues" dxfId="558" priority="236"/>
  </conditionalFormatting>
  <conditionalFormatting sqref="B43">
    <cfRule type="duplicateValues" dxfId="557" priority="229"/>
    <cfRule type="duplicateValues" dxfId="556" priority="231"/>
  </conditionalFormatting>
  <conditionalFormatting sqref="B44">
    <cfRule type="duplicateValues" dxfId="555" priority="209"/>
  </conditionalFormatting>
  <conditionalFormatting sqref="B45">
    <cfRule type="duplicateValues" dxfId="554" priority="206"/>
    <cfRule type="duplicateValues" dxfId="553" priority="207"/>
  </conditionalFormatting>
  <conditionalFormatting sqref="B46">
    <cfRule type="duplicateValues" dxfId="552" priority="202"/>
    <cfRule type="duplicateValues" dxfId="551" priority="203"/>
  </conditionalFormatting>
  <conditionalFormatting sqref="B47">
    <cfRule type="duplicateValues" dxfId="550" priority="198"/>
    <cfRule type="duplicateValues" dxfId="549" priority="199"/>
  </conditionalFormatting>
  <conditionalFormatting sqref="B48">
    <cfRule type="duplicateValues" dxfId="548" priority="194"/>
    <cfRule type="duplicateValues" dxfId="547" priority="195"/>
  </conditionalFormatting>
  <conditionalFormatting sqref="B49">
    <cfRule type="duplicateValues" dxfId="546" priority="190"/>
    <cfRule type="duplicateValues" dxfId="545" priority="191"/>
  </conditionalFormatting>
  <conditionalFormatting sqref="B50">
    <cfRule type="duplicateValues" dxfId="544" priority="186"/>
    <cfRule type="duplicateValues" dxfId="543" priority="187"/>
  </conditionalFormatting>
  <conditionalFormatting sqref="B51">
    <cfRule type="duplicateValues" dxfId="542" priority="182"/>
    <cfRule type="duplicateValues" dxfId="541" priority="183"/>
  </conditionalFormatting>
  <conditionalFormatting sqref="B52">
    <cfRule type="duplicateValues" dxfId="540" priority="178"/>
    <cfRule type="duplicateValues" dxfId="539" priority="179"/>
  </conditionalFormatting>
  <conditionalFormatting sqref="B53">
    <cfRule type="duplicateValues" dxfId="538" priority="111"/>
    <cfRule type="duplicateValues" dxfId="537" priority="113"/>
  </conditionalFormatting>
  <conditionalFormatting sqref="B54">
    <cfRule type="duplicateValues" dxfId="536" priority="108"/>
    <cfRule type="duplicateValues" dxfId="535" priority="110"/>
  </conditionalFormatting>
  <conditionalFormatting sqref="B55">
    <cfRule type="duplicateValues" dxfId="534" priority="174"/>
    <cfRule type="duplicateValues" dxfId="533" priority="175"/>
  </conditionalFormatting>
  <conditionalFormatting sqref="B56">
    <cfRule type="duplicateValues" dxfId="532" priority="170"/>
    <cfRule type="duplicateValues" dxfId="531" priority="171"/>
  </conditionalFormatting>
  <conditionalFormatting sqref="B57">
    <cfRule type="duplicateValues" dxfId="530" priority="166"/>
    <cfRule type="duplicateValues" dxfId="529" priority="167"/>
  </conditionalFormatting>
  <conditionalFormatting sqref="B58">
    <cfRule type="duplicateValues" dxfId="528" priority="159"/>
    <cfRule type="duplicateValues" dxfId="527" priority="160"/>
    <cfRule type="duplicateValues" dxfId="526" priority="162"/>
    <cfRule type="duplicateValues" dxfId="525" priority="163"/>
  </conditionalFormatting>
  <conditionalFormatting sqref="B59">
    <cfRule type="duplicateValues" dxfId="524" priority="152"/>
    <cfRule type="duplicateValues" dxfId="523" priority="153"/>
    <cfRule type="duplicateValues" dxfId="522" priority="155"/>
    <cfRule type="duplicateValues" dxfId="521" priority="156"/>
  </conditionalFormatting>
  <conditionalFormatting sqref="B60">
    <cfRule type="duplicateValues" dxfId="520" priority="148"/>
    <cfRule type="duplicateValues" dxfId="519" priority="149"/>
  </conditionalFormatting>
  <conditionalFormatting sqref="B61">
    <cfRule type="duplicateValues" dxfId="518" priority="145"/>
    <cfRule type="duplicateValues" dxfId="517" priority="146"/>
  </conditionalFormatting>
  <conditionalFormatting sqref="B62">
    <cfRule type="duplicateValues" dxfId="516" priority="19"/>
  </conditionalFormatting>
  <conditionalFormatting sqref="B63">
    <cfRule type="duplicateValues" dxfId="515" priority="37"/>
  </conditionalFormatting>
  <conditionalFormatting sqref="B64">
    <cfRule type="duplicateValues" dxfId="514" priority="142"/>
    <cfRule type="duplicateValues" dxfId="513" priority="143"/>
  </conditionalFormatting>
  <conditionalFormatting sqref="B65">
    <cfRule type="duplicateValues" dxfId="512" priority="139"/>
    <cfRule type="duplicateValues" dxfId="511" priority="140"/>
  </conditionalFormatting>
  <conditionalFormatting sqref="B66">
    <cfRule type="duplicateValues" dxfId="510" priority="136"/>
    <cfRule type="duplicateValues" dxfId="509" priority="137"/>
  </conditionalFormatting>
  <conditionalFormatting sqref="B67">
    <cfRule type="duplicateValues" dxfId="508" priority="129"/>
    <cfRule type="duplicateValues" dxfId="507" priority="133"/>
    <cfRule type="duplicateValues" dxfId="506" priority="134"/>
  </conditionalFormatting>
  <conditionalFormatting sqref="B68">
    <cfRule type="duplicateValues" dxfId="505" priority="123"/>
    <cfRule type="duplicateValues" dxfId="504" priority="127"/>
    <cfRule type="duplicateValues" dxfId="503" priority="128"/>
  </conditionalFormatting>
  <conditionalFormatting sqref="B69">
    <cfRule type="duplicateValues" dxfId="502" priority="120"/>
    <cfRule type="duplicateValues" dxfId="501" priority="122"/>
  </conditionalFormatting>
  <conditionalFormatting sqref="B70">
    <cfRule type="duplicateValues" dxfId="500" priority="114"/>
    <cfRule type="duplicateValues" dxfId="499" priority="116"/>
  </conditionalFormatting>
  <conditionalFormatting sqref="B71">
    <cfRule type="duplicateValues" dxfId="498" priority="117"/>
    <cfRule type="duplicateValues" dxfId="497" priority="119"/>
  </conditionalFormatting>
  <conditionalFormatting sqref="B72">
    <cfRule type="duplicateValues" dxfId="496" priority="105"/>
    <cfRule type="duplicateValues" dxfId="495" priority="107"/>
  </conditionalFormatting>
  <conditionalFormatting sqref="B73">
    <cfRule type="duplicateValues" dxfId="494" priority="102"/>
    <cfRule type="duplicateValues" dxfId="493" priority="104"/>
  </conditionalFormatting>
  <conditionalFormatting sqref="B74">
    <cfRule type="duplicateValues" dxfId="492" priority="99"/>
    <cfRule type="duplicateValues" dxfId="491" priority="101"/>
  </conditionalFormatting>
  <conditionalFormatting sqref="B75">
    <cfRule type="duplicateValues" dxfId="490" priority="96"/>
    <cfRule type="duplicateValues" dxfId="489" priority="98"/>
  </conditionalFormatting>
  <conditionalFormatting sqref="B76">
    <cfRule type="duplicateValues" dxfId="488" priority="93"/>
    <cfRule type="duplicateValues" dxfId="487" priority="95"/>
  </conditionalFormatting>
  <conditionalFormatting sqref="B77">
    <cfRule type="duplicateValues" dxfId="486" priority="90"/>
    <cfRule type="duplicateValues" dxfId="485" priority="92"/>
  </conditionalFormatting>
  <conditionalFormatting sqref="B78">
    <cfRule type="duplicateValues" dxfId="484" priority="87"/>
    <cfRule type="duplicateValues" dxfId="483" priority="89"/>
  </conditionalFormatting>
  <conditionalFormatting sqref="B79">
    <cfRule type="duplicateValues" dxfId="482" priority="84"/>
    <cfRule type="duplicateValues" dxfId="481" priority="86"/>
  </conditionalFormatting>
  <conditionalFormatting sqref="B80">
    <cfRule type="duplicateValues" dxfId="480" priority="81"/>
    <cfRule type="duplicateValues" dxfId="479" priority="83"/>
  </conditionalFormatting>
  <conditionalFormatting sqref="B81">
    <cfRule type="duplicateValues" dxfId="478" priority="78"/>
    <cfRule type="duplicateValues" dxfId="477" priority="80"/>
  </conditionalFormatting>
  <conditionalFormatting sqref="B82">
    <cfRule type="duplicateValues" dxfId="476" priority="63"/>
    <cfRule type="duplicateValues" dxfId="475" priority="65"/>
  </conditionalFormatting>
  <conditionalFormatting sqref="B83">
    <cfRule type="duplicateValues" dxfId="474" priority="75"/>
    <cfRule type="duplicateValues" dxfId="473" priority="77"/>
  </conditionalFormatting>
  <conditionalFormatting sqref="B84">
    <cfRule type="duplicateValues" dxfId="472" priority="72"/>
    <cfRule type="duplicateValues" dxfId="471" priority="74"/>
  </conditionalFormatting>
  <conditionalFormatting sqref="B85">
    <cfRule type="duplicateValues" dxfId="470" priority="69"/>
    <cfRule type="duplicateValues" dxfId="469" priority="71"/>
  </conditionalFormatting>
  <conditionalFormatting sqref="B86">
    <cfRule type="duplicateValues" dxfId="468" priority="66"/>
    <cfRule type="duplicateValues" dxfId="467" priority="68"/>
  </conditionalFormatting>
  <conditionalFormatting sqref="B87">
    <cfRule type="duplicateValues" dxfId="466" priority="61"/>
  </conditionalFormatting>
  <conditionalFormatting sqref="B88">
    <cfRule type="duplicateValues" dxfId="465" priority="58"/>
  </conditionalFormatting>
  <conditionalFormatting sqref="B89">
    <cfRule type="duplicateValues" dxfId="464" priority="55"/>
  </conditionalFormatting>
  <conditionalFormatting sqref="B90">
    <cfRule type="duplicateValues" dxfId="463" priority="52"/>
  </conditionalFormatting>
  <conditionalFormatting sqref="B91">
    <cfRule type="duplicateValues" dxfId="462" priority="49"/>
  </conditionalFormatting>
  <conditionalFormatting sqref="B92">
    <cfRule type="duplicateValues" dxfId="461" priority="46"/>
  </conditionalFormatting>
  <conditionalFormatting sqref="B93">
    <cfRule type="duplicateValues" dxfId="460" priority="43"/>
  </conditionalFormatting>
  <conditionalFormatting sqref="B94">
    <cfRule type="duplicateValues" dxfId="459" priority="40"/>
  </conditionalFormatting>
  <conditionalFormatting sqref="B95">
    <cfRule type="duplicateValues" dxfId="458" priority="34"/>
  </conditionalFormatting>
  <conditionalFormatting sqref="B96">
    <cfRule type="duplicateValues" dxfId="457" priority="31"/>
  </conditionalFormatting>
  <conditionalFormatting sqref="B97">
    <cfRule type="duplicateValues" dxfId="456" priority="28"/>
  </conditionalFormatting>
  <conditionalFormatting sqref="B98">
    <cfRule type="duplicateValues" dxfId="455" priority="25"/>
  </conditionalFormatting>
  <conditionalFormatting sqref="B99">
    <cfRule type="duplicateValues" dxfId="454" priority="22"/>
  </conditionalFormatting>
  <conditionalFormatting sqref="B100">
    <cfRule type="duplicateValues" dxfId="453" priority="16"/>
  </conditionalFormatting>
  <conditionalFormatting sqref="B101">
    <cfRule type="duplicateValues" dxfId="452" priority="13"/>
  </conditionalFormatting>
  <conditionalFormatting sqref="B102">
    <cfRule type="duplicateValues" dxfId="451" priority="10"/>
  </conditionalFormatting>
  <conditionalFormatting sqref="B103">
    <cfRule type="duplicateValues" dxfId="450" priority="7"/>
  </conditionalFormatting>
  <conditionalFormatting sqref="B104">
    <cfRule type="duplicateValues" dxfId="449" priority="4"/>
  </conditionalFormatting>
  <conditionalFormatting sqref="B106:B1048576 A105 B4:B24">
    <cfRule type="duplicateValues" dxfId="448" priority="338"/>
  </conditionalFormatting>
  <conditionalFormatting sqref="C4:C16">
    <cfRule type="duplicateValues" dxfId="447" priority="332"/>
  </conditionalFormatting>
  <conditionalFormatting sqref="C5">
    <cfRule type="duplicateValues" dxfId="446" priority="330"/>
  </conditionalFormatting>
  <conditionalFormatting sqref="C7">
    <cfRule type="duplicateValues" dxfId="445" priority="322"/>
    <cfRule type="duplicateValues" dxfId="444" priority="323"/>
    <cfRule type="duplicateValues" dxfId="443" priority="324"/>
  </conditionalFormatting>
  <conditionalFormatting sqref="C8">
    <cfRule type="duplicateValues" dxfId="442" priority="320"/>
  </conditionalFormatting>
  <conditionalFormatting sqref="C9">
    <cfRule type="duplicateValues" dxfId="441" priority="318"/>
  </conditionalFormatting>
  <conditionalFormatting sqref="C11">
    <cfRule type="duplicateValues" dxfId="440" priority="315"/>
  </conditionalFormatting>
  <conditionalFormatting sqref="C12">
    <cfRule type="duplicateValues" dxfId="439" priority="313"/>
  </conditionalFormatting>
  <conditionalFormatting sqref="C13">
    <cfRule type="duplicateValues" dxfId="438" priority="311"/>
  </conditionalFormatting>
  <conditionalFormatting sqref="C14">
    <cfRule type="duplicateValues" dxfId="437" priority="309"/>
  </conditionalFormatting>
  <conditionalFormatting sqref="C15:C16">
    <cfRule type="duplicateValues" dxfId="436" priority="307"/>
  </conditionalFormatting>
  <conditionalFormatting sqref="C17">
    <cfRule type="duplicateValues" dxfId="435" priority="305"/>
  </conditionalFormatting>
  <conditionalFormatting sqref="C18:C21">
    <cfRule type="duplicateValues" dxfId="434" priority="295"/>
  </conditionalFormatting>
  <conditionalFormatting sqref="C19:C21">
    <cfRule type="duplicateValues" dxfId="433" priority="333"/>
  </conditionalFormatting>
  <conditionalFormatting sqref="C23">
    <cfRule type="duplicateValues" dxfId="432" priority="302"/>
  </conditionalFormatting>
  <conditionalFormatting sqref="C24">
    <cfRule type="duplicateValues" dxfId="431" priority="296"/>
    <cfRule type="duplicateValues" dxfId="430" priority="297"/>
    <cfRule type="duplicateValues" dxfId="429" priority="298"/>
  </conditionalFormatting>
  <conditionalFormatting sqref="C25">
    <cfRule type="duplicateValues" dxfId="428" priority="291"/>
    <cfRule type="duplicateValues" dxfId="427" priority="293"/>
    <cfRule type="duplicateValues" dxfId="426" priority="294"/>
  </conditionalFormatting>
  <conditionalFormatting sqref="C26">
    <cfRule type="duplicateValues" dxfId="425" priority="286"/>
    <cfRule type="duplicateValues" dxfId="424" priority="288"/>
    <cfRule type="duplicateValues" dxfId="423" priority="290"/>
  </conditionalFormatting>
  <conditionalFormatting sqref="C27">
    <cfRule type="duplicateValues" dxfId="422" priority="282"/>
    <cfRule type="duplicateValues" dxfId="421" priority="284"/>
    <cfRule type="duplicateValues" dxfId="420" priority="285"/>
  </conditionalFormatting>
  <conditionalFormatting sqref="C28">
    <cfRule type="duplicateValues" dxfId="419" priority="224"/>
    <cfRule type="duplicateValues" dxfId="418" priority="226"/>
    <cfRule type="duplicateValues" dxfId="417" priority="227"/>
  </conditionalFormatting>
  <conditionalFormatting sqref="C29">
    <cfRule type="duplicateValues" dxfId="416" priority="278"/>
    <cfRule type="duplicateValues" dxfId="415" priority="280"/>
    <cfRule type="duplicateValues" dxfId="414" priority="281"/>
  </conditionalFormatting>
  <conditionalFormatting sqref="C30">
    <cfRule type="duplicateValues" dxfId="413" priority="273"/>
    <cfRule type="duplicateValues" dxfId="412" priority="275"/>
    <cfRule type="duplicateValues" dxfId="411" priority="277"/>
  </conditionalFormatting>
  <conditionalFormatting sqref="C31">
    <cfRule type="duplicateValues" dxfId="410" priority="268"/>
    <cfRule type="duplicateValues" dxfId="409" priority="270"/>
    <cfRule type="duplicateValues" dxfId="408" priority="272"/>
  </conditionalFormatting>
  <conditionalFormatting sqref="C32">
    <cfRule type="duplicateValues" dxfId="407" priority="220"/>
    <cfRule type="duplicateValues" dxfId="406" priority="222"/>
  </conditionalFormatting>
  <conditionalFormatting sqref="C33">
    <cfRule type="duplicateValues" dxfId="405" priority="263"/>
    <cfRule type="duplicateValues" dxfId="404" priority="265"/>
    <cfRule type="duplicateValues" dxfId="403" priority="267"/>
  </conditionalFormatting>
  <conditionalFormatting sqref="C34">
    <cfRule type="duplicateValues" dxfId="402" priority="254"/>
    <cfRule type="duplicateValues" dxfId="401" priority="256"/>
    <cfRule type="duplicateValues" dxfId="400" priority="257"/>
  </conditionalFormatting>
  <conditionalFormatting sqref="C35">
    <cfRule type="duplicateValues" dxfId="399" priority="258"/>
    <cfRule type="duplicateValues" dxfId="398" priority="260"/>
    <cfRule type="duplicateValues" dxfId="397" priority="262"/>
  </conditionalFormatting>
  <conditionalFormatting sqref="C36">
    <cfRule type="duplicateValues" dxfId="396" priority="216"/>
    <cfRule type="duplicateValues" dxfId="395" priority="218"/>
  </conditionalFormatting>
  <conditionalFormatting sqref="C37">
    <cfRule type="duplicateValues" dxfId="394" priority="250"/>
    <cfRule type="duplicateValues" dxfId="393" priority="252"/>
    <cfRule type="duplicateValues" dxfId="392" priority="253"/>
  </conditionalFormatting>
  <conditionalFormatting sqref="C38">
    <cfRule type="duplicateValues" dxfId="391" priority="246"/>
    <cfRule type="duplicateValues" dxfId="390" priority="248"/>
    <cfRule type="duplicateValues" dxfId="389" priority="249"/>
  </conditionalFormatting>
  <conditionalFormatting sqref="C39">
    <cfRule type="duplicateValues" dxfId="388" priority="242"/>
    <cfRule type="duplicateValues" dxfId="387" priority="244"/>
    <cfRule type="duplicateValues" dxfId="386" priority="245"/>
  </conditionalFormatting>
  <conditionalFormatting sqref="C40">
    <cfRule type="duplicateValues" dxfId="385" priority="212"/>
    <cfRule type="duplicateValues" dxfId="384" priority="214"/>
  </conditionalFormatting>
  <conditionalFormatting sqref="C41">
    <cfRule type="duplicateValues" dxfId="383" priority="238"/>
    <cfRule type="duplicateValues" dxfId="382" priority="240"/>
    <cfRule type="duplicateValues" dxfId="381" priority="241"/>
  </conditionalFormatting>
  <conditionalFormatting sqref="C42">
    <cfRule type="duplicateValues" dxfId="380" priority="233"/>
    <cfRule type="duplicateValues" dxfId="379" priority="235"/>
    <cfRule type="duplicateValues" dxfId="378" priority="237"/>
  </conditionalFormatting>
  <conditionalFormatting sqref="C43">
    <cfRule type="duplicateValues" dxfId="377" priority="228"/>
    <cfRule type="duplicateValues" dxfId="376" priority="230"/>
    <cfRule type="duplicateValues" dxfId="375" priority="232"/>
  </conditionalFormatting>
  <conditionalFormatting sqref="C44">
    <cfRule type="duplicateValues" dxfId="374" priority="208"/>
    <cfRule type="duplicateValues" dxfId="373" priority="210"/>
    <cfRule type="duplicateValues" dxfId="372" priority="211"/>
  </conditionalFormatting>
  <conditionalFormatting sqref="C45">
    <cfRule type="duplicateValues" dxfId="371" priority="204"/>
    <cfRule type="duplicateValues" dxfId="370" priority="205"/>
  </conditionalFormatting>
  <conditionalFormatting sqref="C46">
    <cfRule type="duplicateValues" dxfId="369" priority="200"/>
    <cfRule type="duplicateValues" dxfId="368" priority="201"/>
  </conditionalFormatting>
  <conditionalFormatting sqref="C47">
    <cfRule type="duplicateValues" dxfId="367" priority="196"/>
    <cfRule type="duplicateValues" dxfId="366" priority="197"/>
  </conditionalFormatting>
  <conditionalFormatting sqref="C48">
    <cfRule type="duplicateValues" dxfId="365" priority="192"/>
    <cfRule type="duplicateValues" dxfId="364" priority="193"/>
  </conditionalFormatting>
  <conditionalFormatting sqref="C49">
    <cfRule type="duplicateValues" dxfId="363" priority="188"/>
    <cfRule type="duplicateValues" dxfId="362" priority="189"/>
  </conditionalFormatting>
  <conditionalFormatting sqref="C50">
    <cfRule type="duplicateValues" dxfId="361" priority="184"/>
    <cfRule type="duplicateValues" dxfId="360" priority="185"/>
  </conditionalFormatting>
  <conditionalFormatting sqref="C51">
    <cfRule type="duplicateValues" dxfId="359" priority="180"/>
    <cfRule type="duplicateValues" dxfId="358" priority="181"/>
  </conditionalFormatting>
  <conditionalFormatting sqref="C52">
    <cfRule type="duplicateValues" dxfId="357" priority="176"/>
    <cfRule type="duplicateValues" dxfId="356" priority="177"/>
  </conditionalFormatting>
  <conditionalFormatting sqref="C53">
    <cfRule type="duplicateValues" dxfId="355" priority="112"/>
  </conditionalFormatting>
  <conditionalFormatting sqref="C54">
    <cfRule type="duplicateValues" dxfId="354" priority="109"/>
  </conditionalFormatting>
  <conditionalFormatting sqref="C55">
    <cfRule type="duplicateValues" dxfId="353" priority="172"/>
    <cfRule type="duplicateValues" dxfId="352" priority="173"/>
  </conditionalFormatting>
  <conditionalFormatting sqref="C56">
    <cfRule type="duplicateValues" dxfId="351" priority="168"/>
    <cfRule type="duplicateValues" dxfId="350" priority="169"/>
  </conditionalFormatting>
  <conditionalFormatting sqref="C57">
    <cfRule type="duplicateValues" dxfId="349" priority="164"/>
    <cfRule type="duplicateValues" dxfId="348" priority="165"/>
  </conditionalFormatting>
  <conditionalFormatting sqref="C58">
    <cfRule type="duplicateValues" dxfId="347" priority="157"/>
    <cfRule type="duplicateValues" dxfId="346" priority="158"/>
    <cfRule type="duplicateValues" dxfId="345" priority="161"/>
  </conditionalFormatting>
  <conditionalFormatting sqref="C59">
    <cfRule type="duplicateValues" dxfId="344" priority="150"/>
    <cfRule type="duplicateValues" dxfId="343" priority="151"/>
    <cfRule type="duplicateValues" dxfId="342" priority="154"/>
  </conditionalFormatting>
  <conditionalFormatting sqref="C60">
    <cfRule type="duplicateValues" dxfId="341" priority="147"/>
  </conditionalFormatting>
  <conditionalFormatting sqref="C61">
    <cfRule type="duplicateValues" dxfId="340" priority="144"/>
  </conditionalFormatting>
  <conditionalFormatting sqref="C62">
    <cfRule type="duplicateValues" dxfId="339" priority="18"/>
    <cfRule type="duplicateValues" dxfId="338" priority="20"/>
  </conditionalFormatting>
  <conditionalFormatting sqref="C63">
    <cfRule type="duplicateValues" dxfId="337" priority="36"/>
    <cfRule type="duplicateValues" dxfId="336" priority="38"/>
  </conditionalFormatting>
  <conditionalFormatting sqref="C64">
    <cfRule type="duplicateValues" dxfId="335" priority="141"/>
  </conditionalFormatting>
  <conditionalFormatting sqref="C65">
    <cfRule type="duplicateValues" dxfId="334" priority="138"/>
  </conditionalFormatting>
  <conditionalFormatting sqref="C66">
    <cfRule type="duplicateValues" dxfId="333" priority="135"/>
  </conditionalFormatting>
  <conditionalFormatting sqref="C67">
    <cfRule type="duplicateValues" dxfId="332" priority="130"/>
    <cfRule type="duplicateValues" dxfId="331" priority="131"/>
    <cfRule type="duplicateValues" dxfId="330" priority="132"/>
  </conditionalFormatting>
  <conditionalFormatting sqref="C68">
    <cfRule type="duplicateValues" dxfId="329" priority="124"/>
    <cfRule type="duplicateValues" dxfId="328" priority="125"/>
    <cfRule type="duplicateValues" dxfId="327" priority="126"/>
  </conditionalFormatting>
  <conditionalFormatting sqref="C69">
    <cfRule type="duplicateValues" dxfId="326" priority="121"/>
  </conditionalFormatting>
  <conditionalFormatting sqref="C70">
    <cfRule type="duplicateValues" dxfId="325" priority="115"/>
  </conditionalFormatting>
  <conditionalFormatting sqref="C71">
    <cfRule type="duplicateValues" dxfId="324" priority="118"/>
  </conditionalFormatting>
  <conditionalFormatting sqref="C72">
    <cfRule type="duplicateValues" dxfId="323" priority="106"/>
  </conditionalFormatting>
  <conditionalFormatting sqref="C73">
    <cfRule type="duplicateValues" dxfId="322" priority="103"/>
  </conditionalFormatting>
  <conditionalFormatting sqref="C74">
    <cfRule type="duplicateValues" dxfId="321" priority="100"/>
  </conditionalFormatting>
  <conditionalFormatting sqref="C75">
    <cfRule type="duplicateValues" dxfId="320" priority="97"/>
  </conditionalFormatting>
  <conditionalFormatting sqref="C76">
    <cfRule type="duplicateValues" dxfId="319" priority="94"/>
  </conditionalFormatting>
  <conditionalFormatting sqref="C77">
    <cfRule type="duplicateValues" dxfId="318" priority="91"/>
  </conditionalFormatting>
  <conditionalFormatting sqref="C78">
    <cfRule type="duplicateValues" dxfId="317" priority="88"/>
  </conditionalFormatting>
  <conditionalFormatting sqref="C79">
    <cfRule type="duplicateValues" dxfId="316" priority="85"/>
  </conditionalFormatting>
  <conditionalFormatting sqref="C80">
    <cfRule type="duplicateValues" dxfId="315" priority="82"/>
  </conditionalFormatting>
  <conditionalFormatting sqref="C81">
    <cfRule type="duplicateValues" dxfId="314" priority="79"/>
  </conditionalFormatting>
  <conditionalFormatting sqref="C82">
    <cfRule type="duplicateValues" dxfId="313" priority="64"/>
  </conditionalFormatting>
  <conditionalFormatting sqref="C83">
    <cfRule type="duplicateValues" dxfId="312" priority="76"/>
  </conditionalFormatting>
  <conditionalFormatting sqref="C84">
    <cfRule type="duplicateValues" dxfId="311" priority="73"/>
  </conditionalFormatting>
  <conditionalFormatting sqref="C85">
    <cfRule type="duplicateValues" dxfId="310" priority="70"/>
  </conditionalFormatting>
  <conditionalFormatting sqref="C86">
    <cfRule type="duplicateValues" dxfId="309" priority="67"/>
  </conditionalFormatting>
  <conditionalFormatting sqref="C87">
    <cfRule type="duplicateValues" dxfId="308" priority="60"/>
    <cfRule type="duplicateValues" dxfId="307" priority="62"/>
  </conditionalFormatting>
  <conditionalFormatting sqref="C88">
    <cfRule type="duplicateValues" dxfId="306" priority="57"/>
    <cfRule type="duplicateValues" dxfId="305" priority="59"/>
  </conditionalFormatting>
  <conditionalFormatting sqref="C89">
    <cfRule type="duplicateValues" dxfId="304" priority="54"/>
    <cfRule type="duplicateValues" dxfId="303" priority="56"/>
  </conditionalFormatting>
  <conditionalFormatting sqref="C90">
    <cfRule type="duplicateValues" dxfId="302" priority="51"/>
    <cfRule type="duplicateValues" dxfId="301" priority="53"/>
  </conditionalFormatting>
  <conditionalFormatting sqref="C91">
    <cfRule type="duplicateValues" dxfId="300" priority="48"/>
    <cfRule type="duplicateValues" dxfId="299" priority="50"/>
  </conditionalFormatting>
  <conditionalFormatting sqref="C92">
    <cfRule type="duplicateValues" dxfId="298" priority="45"/>
    <cfRule type="duplicateValues" dxfId="297" priority="47"/>
  </conditionalFormatting>
  <conditionalFormatting sqref="C93">
    <cfRule type="duplicateValues" dxfId="296" priority="42"/>
    <cfRule type="duplicateValues" dxfId="295" priority="44"/>
  </conditionalFormatting>
  <conditionalFormatting sqref="C94">
    <cfRule type="duplicateValues" dxfId="294" priority="39"/>
    <cfRule type="duplicateValues" dxfId="293" priority="41"/>
  </conditionalFormatting>
  <conditionalFormatting sqref="C95">
    <cfRule type="duplicateValues" dxfId="292" priority="33"/>
    <cfRule type="duplicateValues" dxfId="291" priority="35"/>
  </conditionalFormatting>
  <conditionalFormatting sqref="C96">
    <cfRule type="duplicateValues" dxfId="290" priority="30"/>
    <cfRule type="duplicateValues" dxfId="289" priority="32"/>
  </conditionalFormatting>
  <conditionalFormatting sqref="C97">
    <cfRule type="duplicateValues" dxfId="288" priority="27"/>
    <cfRule type="duplicateValues" dxfId="287" priority="29"/>
  </conditionalFormatting>
  <conditionalFormatting sqref="C98">
    <cfRule type="duplicateValues" dxfId="286" priority="24"/>
    <cfRule type="duplicateValues" dxfId="285" priority="26"/>
  </conditionalFormatting>
  <conditionalFormatting sqref="C99">
    <cfRule type="duplicateValues" dxfId="284" priority="21"/>
    <cfRule type="duplicateValues" dxfId="283" priority="23"/>
  </conditionalFormatting>
  <conditionalFormatting sqref="C100">
    <cfRule type="duplicateValues" dxfId="282" priority="15"/>
    <cfRule type="duplicateValues" dxfId="281" priority="17"/>
  </conditionalFormatting>
  <conditionalFormatting sqref="C101">
    <cfRule type="duplicateValues" dxfId="280" priority="12"/>
    <cfRule type="duplicateValues" dxfId="279" priority="14"/>
  </conditionalFormatting>
  <conditionalFormatting sqref="C102">
    <cfRule type="duplicateValues" dxfId="278" priority="9"/>
    <cfRule type="duplicateValues" dxfId="277" priority="11"/>
  </conditionalFormatting>
  <conditionalFormatting sqref="C103">
    <cfRule type="duplicateValues" dxfId="276" priority="6"/>
    <cfRule type="duplicateValues" dxfId="275" priority="8"/>
  </conditionalFormatting>
  <conditionalFormatting sqref="C104">
    <cfRule type="duplicateValues" dxfId="274" priority="3"/>
    <cfRule type="duplicateValues" dxfId="273" priority="5"/>
  </conditionalFormatting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H42"/>
    </sheetView>
  </sheetViews>
  <sheetFormatPr baseColWidth="10" defaultColWidth="9.140625" defaultRowHeight="15"/>
  <cols>
    <col min="1" max="1" width="4.85546875" style="7" customWidth="1"/>
    <col min="2" max="2" width="15.85546875" style="8" customWidth="1"/>
    <col min="3" max="3" width="32.140625" style="7" customWidth="1"/>
    <col min="4" max="4" width="13.42578125" style="7" customWidth="1"/>
    <col min="5" max="5" width="11" style="7" customWidth="1"/>
    <col min="6" max="6" width="5.42578125" style="7" customWidth="1"/>
    <col min="7" max="7" width="3.140625" style="7" customWidth="1"/>
    <col min="8" max="16384" width="9.140625" style="7"/>
  </cols>
  <sheetData>
    <row r="1" spans="1:8" s="60" customFormat="1" ht="23.25" customHeight="1">
      <c r="A1" s="64" t="s">
        <v>279</v>
      </c>
      <c r="B1" s="64"/>
      <c r="C1" s="64"/>
      <c r="D1" s="64"/>
      <c r="E1" s="64"/>
      <c r="F1" s="64"/>
      <c r="G1" s="64"/>
      <c r="H1" s="65"/>
    </row>
    <row r="2" spans="1:8" s="60" customFormat="1" ht="22.5" customHeight="1">
      <c r="A2" s="64" t="s">
        <v>272</v>
      </c>
      <c r="B2" s="64"/>
      <c r="C2" s="64"/>
      <c r="D2" s="64"/>
      <c r="E2" s="64"/>
      <c r="F2" s="64"/>
      <c r="G2" s="64"/>
      <c r="H2" s="64"/>
    </row>
    <row r="3" spans="1:8" customFormat="1">
      <c r="A3" s="63" t="s">
        <v>280</v>
      </c>
      <c r="B3" s="63"/>
      <c r="C3" s="63"/>
      <c r="D3" s="63"/>
      <c r="E3" s="63"/>
      <c r="F3" s="63"/>
      <c r="G3" s="61"/>
    </row>
    <row r="4" spans="1:8" s="13" customFormat="1" ht="27.75" customHeight="1">
      <c r="A4" s="9" t="s">
        <v>0</v>
      </c>
      <c r="B4" s="10" t="s">
        <v>241</v>
      </c>
      <c r="C4" s="9" t="s">
        <v>266</v>
      </c>
      <c r="D4" s="9" t="s">
        <v>249</v>
      </c>
      <c r="E4" s="9" t="s">
        <v>250</v>
      </c>
      <c r="F4" s="11" t="s">
        <v>269</v>
      </c>
      <c r="G4" s="62" t="s">
        <v>270</v>
      </c>
    </row>
    <row r="5" spans="1:8" ht="30">
      <c r="A5" s="1">
        <v>1</v>
      </c>
      <c r="B5" s="15">
        <v>9780357851272</v>
      </c>
      <c r="C5" s="19" t="s">
        <v>263</v>
      </c>
      <c r="D5" s="19" t="s">
        <v>15</v>
      </c>
      <c r="E5" s="19" t="s">
        <v>16</v>
      </c>
      <c r="F5" s="58"/>
      <c r="G5" s="62"/>
    </row>
    <row r="6" spans="1:8" ht="30">
      <c r="A6" s="1">
        <v>2</v>
      </c>
      <c r="B6" s="2">
        <v>9781984695192</v>
      </c>
      <c r="C6" s="3" t="s">
        <v>1</v>
      </c>
      <c r="D6" s="3" t="s">
        <v>2</v>
      </c>
      <c r="E6" s="3" t="s">
        <v>3</v>
      </c>
      <c r="F6" s="58"/>
      <c r="G6" s="62"/>
    </row>
    <row r="7" spans="1:8" ht="45">
      <c r="A7" s="1">
        <v>3</v>
      </c>
      <c r="B7" s="18">
        <v>9781119524069</v>
      </c>
      <c r="C7" s="19" t="s">
        <v>10</v>
      </c>
      <c r="D7" s="19" t="s">
        <v>11</v>
      </c>
      <c r="E7" s="19" t="s">
        <v>12</v>
      </c>
      <c r="F7" s="58"/>
      <c r="G7" s="62"/>
    </row>
    <row r="8" spans="1:8" ht="30">
      <c r="A8" s="1">
        <v>4</v>
      </c>
      <c r="B8" s="2">
        <v>9781265242992</v>
      </c>
      <c r="C8" s="52" t="s">
        <v>264</v>
      </c>
      <c r="D8" s="3" t="s">
        <v>18</v>
      </c>
      <c r="E8" s="3" t="s">
        <v>19</v>
      </c>
      <c r="F8" s="58"/>
      <c r="G8" s="62"/>
    </row>
    <row r="9" spans="1:8" ht="30">
      <c r="A9" s="1">
        <v>5</v>
      </c>
      <c r="B9" s="15">
        <v>9781774698433</v>
      </c>
      <c r="C9" s="16" t="s">
        <v>4</v>
      </c>
      <c r="D9" s="16" t="s">
        <v>5</v>
      </c>
      <c r="E9" s="16" t="s">
        <v>6</v>
      </c>
      <c r="F9" s="58"/>
      <c r="G9" s="62"/>
    </row>
    <row r="10" spans="1:8" ht="60">
      <c r="A10" s="1">
        <v>6</v>
      </c>
      <c r="B10" s="2">
        <v>9783031471179</v>
      </c>
      <c r="C10" s="3" t="s">
        <v>7</v>
      </c>
      <c r="D10" s="3" t="s">
        <v>8</v>
      </c>
      <c r="E10" s="3" t="s">
        <v>9</v>
      </c>
      <c r="F10" s="58"/>
      <c r="G10" s="62"/>
    </row>
    <row r="11" spans="1:8" ht="45">
      <c r="A11" s="1">
        <v>7</v>
      </c>
      <c r="B11" s="18">
        <v>9780367765170</v>
      </c>
      <c r="C11" s="19" t="s">
        <v>65</v>
      </c>
      <c r="D11" s="19" t="s">
        <v>66</v>
      </c>
      <c r="E11" s="45" t="s">
        <v>43</v>
      </c>
      <c r="F11" s="58"/>
      <c r="G11" s="62"/>
    </row>
    <row r="12" spans="1:8" ht="30">
      <c r="A12" s="1">
        <v>8</v>
      </c>
      <c r="B12" s="5">
        <v>9781779564351</v>
      </c>
      <c r="C12" s="3" t="s">
        <v>63</v>
      </c>
      <c r="D12" s="3" t="s">
        <v>64</v>
      </c>
      <c r="E12" s="3" t="s">
        <v>6</v>
      </c>
      <c r="F12" s="58"/>
      <c r="G12" s="62"/>
    </row>
    <row r="13" spans="1:8" ht="30">
      <c r="A13" s="1">
        <v>9</v>
      </c>
      <c r="B13" s="44">
        <v>9781032255613</v>
      </c>
      <c r="C13" s="45" t="s">
        <v>67</v>
      </c>
      <c r="D13" s="45" t="s">
        <v>68</v>
      </c>
      <c r="E13" s="45" t="s">
        <v>43</v>
      </c>
      <c r="F13" s="58"/>
      <c r="G13" s="62"/>
    </row>
    <row r="14" spans="1:8" ht="30">
      <c r="A14" s="1">
        <v>10</v>
      </c>
      <c r="B14" s="18">
        <v>9781032041582</v>
      </c>
      <c r="C14" s="19" t="s">
        <v>58</v>
      </c>
      <c r="D14" s="19" t="s">
        <v>59</v>
      </c>
      <c r="E14" s="45" t="s">
        <v>43</v>
      </c>
      <c r="F14" s="58"/>
      <c r="G14" s="62"/>
    </row>
    <row r="15" spans="1:8" s="47" customFormat="1" ht="30">
      <c r="A15" s="1">
        <v>11</v>
      </c>
      <c r="B15" s="5">
        <v>9780367707781</v>
      </c>
      <c r="C15" s="3" t="s">
        <v>61</v>
      </c>
      <c r="D15" s="3" t="s">
        <v>62</v>
      </c>
      <c r="E15" s="3" t="s">
        <v>36</v>
      </c>
      <c r="F15" s="59"/>
      <c r="G15" s="62"/>
    </row>
    <row r="16" spans="1:8" ht="30">
      <c r="A16" s="1">
        <v>12</v>
      </c>
      <c r="B16" s="44">
        <v>9781032528168</v>
      </c>
      <c r="C16" s="45" t="s">
        <v>260</v>
      </c>
      <c r="D16" s="45" t="s">
        <v>102</v>
      </c>
      <c r="E16" s="45" t="s">
        <v>43</v>
      </c>
      <c r="F16" s="58"/>
      <c r="G16" s="62"/>
    </row>
    <row r="17" spans="1:7" ht="45">
      <c r="A17" s="1">
        <v>13</v>
      </c>
      <c r="B17" s="44">
        <v>9781032403083</v>
      </c>
      <c r="C17" s="45" t="s">
        <v>104</v>
      </c>
      <c r="D17" s="45" t="s">
        <v>105</v>
      </c>
      <c r="E17" s="45" t="s">
        <v>43</v>
      </c>
      <c r="F17" s="58"/>
      <c r="G17" s="62"/>
    </row>
    <row r="18" spans="1:7" ht="30">
      <c r="A18" s="1">
        <v>14</v>
      </c>
      <c r="B18" s="44">
        <v>9780367559731</v>
      </c>
      <c r="C18" s="45" t="s">
        <v>261</v>
      </c>
      <c r="D18" s="45" t="s">
        <v>107</v>
      </c>
      <c r="E18" s="45" t="s">
        <v>43</v>
      </c>
      <c r="F18" s="58"/>
      <c r="G18" s="62"/>
    </row>
    <row r="19" spans="1:7" ht="60">
      <c r="A19" s="1">
        <v>15</v>
      </c>
      <c r="B19" s="44">
        <v>9781032778358</v>
      </c>
      <c r="C19" s="45" t="s">
        <v>108</v>
      </c>
      <c r="D19" s="45" t="s">
        <v>109</v>
      </c>
      <c r="E19" s="45" t="s">
        <v>43</v>
      </c>
      <c r="F19" s="58"/>
      <c r="G19" s="62"/>
    </row>
    <row r="20" spans="1:7" ht="45">
      <c r="A20" s="1">
        <v>16</v>
      </c>
      <c r="B20" s="44">
        <v>9780367552381</v>
      </c>
      <c r="C20" s="45" t="s">
        <v>262</v>
      </c>
      <c r="D20" s="45" t="s">
        <v>112</v>
      </c>
      <c r="E20" s="45" t="s">
        <v>43</v>
      </c>
      <c r="F20" s="58"/>
      <c r="G20" s="62"/>
    </row>
    <row r="21" spans="1:7" ht="30">
      <c r="A21" s="1">
        <v>17</v>
      </c>
      <c r="B21" s="46">
        <v>9781032277349</v>
      </c>
      <c r="C21" s="45" t="s">
        <v>113</v>
      </c>
      <c r="D21" s="45" t="s">
        <v>114</v>
      </c>
      <c r="E21" s="45" t="s">
        <v>43</v>
      </c>
      <c r="F21" s="58"/>
      <c r="G21" s="62"/>
    </row>
    <row r="22" spans="1:7" ht="30">
      <c r="A22" s="1">
        <v>18</v>
      </c>
      <c r="B22" s="2">
        <v>9783031396748</v>
      </c>
      <c r="C22" s="3" t="s">
        <v>153</v>
      </c>
      <c r="D22" s="3" t="s">
        <v>154</v>
      </c>
      <c r="E22" s="3" t="s">
        <v>22</v>
      </c>
      <c r="F22" s="58"/>
      <c r="G22" s="62"/>
    </row>
    <row r="23" spans="1:7" ht="45">
      <c r="A23" s="1">
        <v>19</v>
      </c>
      <c r="B23" s="2">
        <v>9783031070907</v>
      </c>
      <c r="C23" s="3" t="s">
        <v>259</v>
      </c>
      <c r="D23" s="3" t="s">
        <v>156</v>
      </c>
      <c r="E23" s="3" t="s">
        <v>22</v>
      </c>
      <c r="F23" s="58"/>
      <c r="G23" s="62"/>
    </row>
    <row r="24" spans="1:7" ht="30">
      <c r="A24" s="1">
        <v>20</v>
      </c>
      <c r="B24" s="2">
        <v>9781032431468</v>
      </c>
      <c r="C24" s="3" t="s">
        <v>162</v>
      </c>
      <c r="D24" s="3" t="s">
        <v>163</v>
      </c>
      <c r="E24" s="3" t="s">
        <v>159</v>
      </c>
      <c r="F24" s="58"/>
      <c r="G24" s="62"/>
    </row>
    <row r="25" spans="1:7" ht="18" customHeight="1">
      <c r="A25" s="1">
        <v>21</v>
      </c>
      <c r="B25" s="15">
        <v>9781984695291</v>
      </c>
      <c r="C25" s="16" t="s">
        <v>164</v>
      </c>
      <c r="D25" s="16" t="s">
        <v>165</v>
      </c>
      <c r="E25" s="16" t="s">
        <v>3</v>
      </c>
      <c r="F25" s="58"/>
      <c r="G25" s="62"/>
    </row>
    <row r="26" spans="1:7" ht="20.25" customHeight="1">
      <c r="A26" s="1">
        <v>22</v>
      </c>
      <c r="B26" s="15">
        <v>9781984695307</v>
      </c>
      <c r="C26" s="16" t="s">
        <v>166</v>
      </c>
      <c r="D26" s="16" t="s">
        <v>167</v>
      </c>
      <c r="E26" s="16" t="s">
        <v>3</v>
      </c>
      <c r="F26" s="58"/>
      <c r="G26" s="62"/>
    </row>
    <row r="27" spans="1:7" ht="45">
      <c r="A27" s="1">
        <v>23</v>
      </c>
      <c r="B27" s="2">
        <v>9781032407081</v>
      </c>
      <c r="C27" s="3" t="s">
        <v>168</v>
      </c>
      <c r="D27" s="3" t="s">
        <v>169</v>
      </c>
      <c r="E27" s="3" t="s">
        <v>159</v>
      </c>
      <c r="F27" s="58"/>
      <c r="G27" s="62"/>
    </row>
    <row r="28" spans="1:7" ht="45">
      <c r="A28" s="1">
        <v>24</v>
      </c>
      <c r="B28" s="21">
        <v>9781032171265</v>
      </c>
      <c r="C28" s="22" t="s">
        <v>194</v>
      </c>
      <c r="D28" s="22" t="s">
        <v>195</v>
      </c>
      <c r="E28" s="45" t="s">
        <v>43</v>
      </c>
      <c r="F28" s="58"/>
      <c r="G28" s="62"/>
    </row>
    <row r="29" spans="1:7" ht="30">
      <c r="A29" s="1">
        <v>25</v>
      </c>
      <c r="B29" s="18">
        <v>9781032187624</v>
      </c>
      <c r="C29" s="19" t="s">
        <v>196</v>
      </c>
      <c r="D29" s="19" t="s">
        <v>197</v>
      </c>
      <c r="E29" s="45" t="s">
        <v>43</v>
      </c>
      <c r="F29" s="58"/>
      <c r="G29" s="62"/>
    </row>
    <row r="30" spans="1:7" ht="30">
      <c r="A30" s="1">
        <v>26</v>
      </c>
      <c r="B30" s="2">
        <v>9781119123064</v>
      </c>
      <c r="C30" s="3" t="s">
        <v>208</v>
      </c>
      <c r="D30" s="3" t="s">
        <v>209</v>
      </c>
      <c r="E30" s="3" t="s">
        <v>12</v>
      </c>
      <c r="F30" s="58"/>
      <c r="G30" s="62"/>
    </row>
    <row r="31" spans="1:7" ht="30">
      <c r="A31" s="1">
        <v>27</v>
      </c>
      <c r="B31" s="15">
        <v>9781260597783</v>
      </c>
      <c r="C31" s="19" t="s">
        <v>258</v>
      </c>
      <c r="D31" s="43" t="s">
        <v>199</v>
      </c>
      <c r="E31" s="19" t="s">
        <v>126</v>
      </c>
      <c r="F31" s="58"/>
      <c r="G31" s="62"/>
    </row>
    <row r="32" spans="1:7" ht="45">
      <c r="A32" s="1">
        <v>28</v>
      </c>
      <c r="B32" s="15">
        <v>9781774697825</v>
      </c>
      <c r="C32" s="16" t="s">
        <v>200</v>
      </c>
      <c r="D32" s="16" t="s">
        <v>201</v>
      </c>
      <c r="E32" s="16" t="s">
        <v>202</v>
      </c>
      <c r="F32" s="58"/>
      <c r="G32" s="62"/>
    </row>
    <row r="33" spans="1:9" ht="45">
      <c r="A33" s="1">
        <v>29</v>
      </c>
      <c r="B33" s="2">
        <v>9781009412292</v>
      </c>
      <c r="C33" s="3" t="s">
        <v>206</v>
      </c>
      <c r="D33" s="3" t="s">
        <v>207</v>
      </c>
      <c r="E33" s="3" t="s">
        <v>132</v>
      </c>
      <c r="F33" s="58"/>
      <c r="G33" s="62"/>
    </row>
    <row r="34" spans="1:9">
      <c r="A34" s="48"/>
      <c r="B34" s="49"/>
      <c r="C34" s="50"/>
      <c r="D34" s="50"/>
      <c r="E34" s="51"/>
    </row>
    <row r="35" spans="1:9" ht="21">
      <c r="B35" s="67" t="s">
        <v>274</v>
      </c>
      <c r="C35" s="67"/>
      <c r="D35" s="67"/>
      <c r="E35" s="67"/>
      <c r="F35" s="67"/>
      <c r="G35" s="67"/>
      <c r="H35" s="73"/>
      <c r="I35" s="73"/>
    </row>
    <row r="36" spans="1:9">
      <c r="B36" s="7"/>
      <c r="C36" s="8"/>
      <c r="G36" s="53"/>
    </row>
    <row r="37" spans="1:9" ht="23.25">
      <c r="B37" s="7"/>
      <c r="C37" s="8"/>
      <c r="D37" s="74" t="s">
        <v>275</v>
      </c>
      <c r="G37" s="53"/>
    </row>
    <row r="38" spans="1:9" ht="23.25">
      <c r="B38" s="7"/>
      <c r="C38" s="8"/>
      <c r="D38" s="74" t="s">
        <v>276</v>
      </c>
      <c r="G38" s="53"/>
    </row>
    <row r="39" spans="1:9" ht="23.25">
      <c r="B39" s="7"/>
      <c r="C39" s="8"/>
      <c r="D39" s="74" t="s">
        <v>277</v>
      </c>
      <c r="G39" s="53"/>
    </row>
    <row r="40" spans="1:9">
      <c r="F40" s="75">
        <v>15</v>
      </c>
    </row>
    <row r="41" spans="1:9" ht="23.25">
      <c r="A41" s="68" t="s">
        <v>281</v>
      </c>
      <c r="B41" s="66"/>
      <c r="C41" s="66"/>
      <c r="D41" s="66"/>
      <c r="E41" s="66"/>
      <c r="F41" s="66"/>
      <c r="G41" s="66"/>
      <c r="H41" s="66"/>
    </row>
  </sheetData>
  <mergeCells count="5">
    <mergeCell ref="B35:G35"/>
    <mergeCell ref="A41:H41"/>
    <mergeCell ref="A3:F3"/>
    <mergeCell ref="A1:G1"/>
    <mergeCell ref="A2:H2"/>
  </mergeCells>
  <conditionalFormatting sqref="A42:A1048576 A3:A40">
    <cfRule type="duplicateValues" dxfId="272" priority="136"/>
  </conditionalFormatting>
  <conditionalFormatting sqref="A16:A21">
    <cfRule type="duplicateValues" dxfId="271" priority="138"/>
  </conditionalFormatting>
  <conditionalFormatting sqref="B40 B3:B34 B42:B1048576">
    <cfRule type="duplicateValues" dxfId="270" priority="135"/>
  </conditionalFormatting>
  <conditionalFormatting sqref="B4">
    <cfRule type="duplicateValues" dxfId="269" priority="132"/>
    <cfRule type="duplicateValues" dxfId="268" priority="133"/>
    <cfRule type="duplicateValues" dxfId="267" priority="134"/>
  </conditionalFormatting>
  <conditionalFormatting sqref="B5">
    <cfRule type="duplicateValues" dxfId="266" priority="131"/>
  </conditionalFormatting>
  <conditionalFormatting sqref="B6">
    <cfRule type="duplicateValues" dxfId="265" priority="130"/>
  </conditionalFormatting>
  <conditionalFormatting sqref="B7">
    <cfRule type="duplicateValues" dxfId="264" priority="126"/>
    <cfRule type="duplicateValues" dxfId="263" priority="127"/>
    <cfRule type="duplicateValues" dxfId="262" priority="128"/>
    <cfRule type="duplicateValues" dxfId="261" priority="129"/>
  </conditionalFormatting>
  <conditionalFormatting sqref="B8">
    <cfRule type="duplicateValues" dxfId="260" priority="125"/>
  </conditionalFormatting>
  <conditionalFormatting sqref="B9">
    <cfRule type="duplicateValues" dxfId="259" priority="124"/>
  </conditionalFormatting>
  <conditionalFormatting sqref="B10">
    <cfRule type="duplicateValues" dxfId="258" priority="123"/>
  </conditionalFormatting>
  <conditionalFormatting sqref="B11">
    <cfRule type="duplicateValues" dxfId="257" priority="122"/>
  </conditionalFormatting>
  <conditionalFormatting sqref="B12">
    <cfRule type="duplicateValues" dxfId="256" priority="120"/>
    <cfRule type="duplicateValues" dxfId="255" priority="121"/>
  </conditionalFormatting>
  <conditionalFormatting sqref="B13">
    <cfRule type="duplicateValues" dxfId="254" priority="119"/>
  </conditionalFormatting>
  <conditionalFormatting sqref="B14">
    <cfRule type="duplicateValues" dxfId="253" priority="118"/>
  </conditionalFormatting>
  <conditionalFormatting sqref="B15">
    <cfRule type="duplicateValues" dxfId="252" priority="117"/>
  </conditionalFormatting>
  <conditionalFormatting sqref="B16">
    <cfRule type="duplicateValues" dxfId="251" priority="30"/>
    <cfRule type="duplicateValues" dxfId="250" priority="31"/>
    <cfRule type="duplicateValues" dxfId="249" priority="115"/>
    <cfRule type="duplicateValues" dxfId="248" priority="116"/>
  </conditionalFormatting>
  <conditionalFormatting sqref="B16:B21">
    <cfRule type="duplicateValues" dxfId="247" priority="139"/>
  </conditionalFormatting>
  <conditionalFormatting sqref="B17">
    <cfRule type="duplicateValues" dxfId="246" priority="28"/>
    <cfRule type="duplicateValues" dxfId="245" priority="29"/>
    <cfRule type="duplicateValues" dxfId="244" priority="113"/>
    <cfRule type="duplicateValues" dxfId="243" priority="114"/>
  </conditionalFormatting>
  <conditionalFormatting sqref="B18">
    <cfRule type="duplicateValues" dxfId="242" priority="26"/>
    <cfRule type="duplicateValues" dxfId="241" priority="27"/>
    <cfRule type="duplicateValues" dxfId="240" priority="111"/>
    <cfRule type="duplicateValues" dxfId="239" priority="112"/>
  </conditionalFormatting>
  <conditionalFormatting sqref="B19">
    <cfRule type="duplicateValues" dxfId="238" priority="24"/>
    <cfRule type="duplicateValues" dxfId="237" priority="25"/>
    <cfRule type="duplicateValues" dxfId="236" priority="109"/>
    <cfRule type="duplicateValues" dxfId="235" priority="110"/>
  </conditionalFormatting>
  <conditionalFormatting sqref="B20">
    <cfRule type="duplicateValues" dxfId="234" priority="22"/>
    <cfRule type="duplicateValues" dxfId="233" priority="23"/>
    <cfRule type="duplicateValues" dxfId="232" priority="107"/>
    <cfRule type="duplicateValues" dxfId="231" priority="108"/>
  </conditionalFormatting>
  <conditionalFormatting sqref="B21">
    <cfRule type="duplicateValues" dxfId="230" priority="20"/>
    <cfRule type="duplicateValues" dxfId="229" priority="21"/>
    <cfRule type="duplicateValues" dxfId="228" priority="105"/>
    <cfRule type="duplicateValues" dxfId="227" priority="106"/>
  </conditionalFormatting>
  <conditionalFormatting sqref="B22">
    <cfRule type="duplicateValues" dxfId="226" priority="103"/>
    <cfRule type="duplicateValues" dxfId="225" priority="104"/>
  </conditionalFormatting>
  <conditionalFormatting sqref="B23">
    <cfRule type="duplicateValues" dxfId="224" priority="101"/>
    <cfRule type="duplicateValues" dxfId="223" priority="102"/>
  </conditionalFormatting>
  <conditionalFormatting sqref="B24">
    <cfRule type="duplicateValues" dxfId="222" priority="99"/>
    <cfRule type="duplicateValues" dxfId="221" priority="100"/>
  </conditionalFormatting>
  <conditionalFormatting sqref="B25">
    <cfRule type="duplicateValues" dxfId="220" priority="97"/>
    <cfRule type="duplicateValues" dxfId="219" priority="98"/>
  </conditionalFormatting>
  <conditionalFormatting sqref="B26">
    <cfRule type="duplicateValues" dxfId="218" priority="95"/>
    <cfRule type="duplicateValues" dxfId="217" priority="96"/>
  </conditionalFormatting>
  <conditionalFormatting sqref="B27">
    <cfRule type="duplicateValues" dxfId="216" priority="93"/>
    <cfRule type="duplicateValues" dxfId="215" priority="94"/>
  </conditionalFormatting>
  <conditionalFormatting sqref="B28">
    <cfRule type="duplicateValues" dxfId="214" priority="91"/>
    <cfRule type="duplicateValues" dxfId="213" priority="92"/>
  </conditionalFormatting>
  <conditionalFormatting sqref="B29">
    <cfRule type="duplicateValues" dxfId="212" priority="89"/>
    <cfRule type="duplicateValues" dxfId="211" priority="90"/>
  </conditionalFormatting>
  <conditionalFormatting sqref="B30">
    <cfRule type="duplicateValues" dxfId="210" priority="88"/>
  </conditionalFormatting>
  <conditionalFormatting sqref="B31">
    <cfRule type="duplicateValues" dxfId="209" priority="87"/>
  </conditionalFormatting>
  <conditionalFormatting sqref="B32">
    <cfRule type="duplicateValues" dxfId="208" priority="86"/>
  </conditionalFormatting>
  <conditionalFormatting sqref="B33">
    <cfRule type="duplicateValues" dxfId="207" priority="85"/>
  </conditionalFormatting>
  <conditionalFormatting sqref="B34">
    <cfRule type="duplicateValues" dxfId="206" priority="84"/>
  </conditionalFormatting>
  <conditionalFormatting sqref="B40 B4:B10 B42:B1048576">
    <cfRule type="duplicateValues" dxfId="205" priority="32"/>
  </conditionalFormatting>
  <conditionalFormatting sqref="C4:C10">
    <cfRule type="duplicateValues" dxfId="204" priority="137"/>
  </conditionalFormatting>
  <conditionalFormatting sqref="C5">
    <cfRule type="duplicateValues" dxfId="203" priority="83"/>
  </conditionalFormatting>
  <conditionalFormatting sqref="C7">
    <cfRule type="duplicateValues" dxfId="202" priority="80"/>
    <cfRule type="duplicateValues" dxfId="201" priority="81"/>
    <cfRule type="duplicateValues" dxfId="200" priority="82"/>
  </conditionalFormatting>
  <conditionalFormatting sqref="C8">
    <cfRule type="duplicateValues" dxfId="199" priority="79"/>
  </conditionalFormatting>
  <conditionalFormatting sqref="C9">
    <cfRule type="duplicateValues" dxfId="198" priority="78"/>
  </conditionalFormatting>
  <conditionalFormatting sqref="C11">
    <cfRule type="duplicateValues" dxfId="197" priority="75"/>
    <cfRule type="duplicateValues" dxfId="196" priority="76"/>
    <cfRule type="duplicateValues" dxfId="195" priority="77"/>
  </conditionalFormatting>
  <conditionalFormatting sqref="C12">
    <cfRule type="duplicateValues" dxfId="194" priority="72"/>
    <cfRule type="duplicateValues" dxfId="193" priority="73"/>
    <cfRule type="duplicateValues" dxfId="192" priority="74"/>
  </conditionalFormatting>
  <conditionalFormatting sqref="C13">
    <cfRule type="duplicateValues" dxfId="191" priority="69"/>
    <cfRule type="duplicateValues" dxfId="190" priority="70"/>
    <cfRule type="duplicateValues" dxfId="189" priority="71"/>
  </conditionalFormatting>
  <conditionalFormatting sqref="C14">
    <cfRule type="duplicateValues" dxfId="188" priority="66"/>
    <cfRule type="duplicateValues" dxfId="187" priority="67"/>
    <cfRule type="duplicateValues" dxfId="186" priority="68"/>
  </conditionalFormatting>
  <conditionalFormatting sqref="C15">
    <cfRule type="duplicateValues" dxfId="185" priority="63"/>
    <cfRule type="duplicateValues" dxfId="184" priority="64"/>
    <cfRule type="duplicateValues" dxfId="183" priority="65"/>
  </conditionalFormatting>
  <conditionalFormatting sqref="C16">
    <cfRule type="duplicateValues" dxfId="182" priority="18"/>
    <cfRule type="duplicateValues" dxfId="181" priority="19"/>
    <cfRule type="duplicateValues" dxfId="180" priority="61"/>
    <cfRule type="duplicateValues" dxfId="179" priority="62"/>
  </conditionalFormatting>
  <conditionalFormatting sqref="C17">
    <cfRule type="duplicateValues" dxfId="178" priority="16"/>
    <cfRule type="duplicateValues" dxfId="177" priority="17"/>
    <cfRule type="duplicateValues" dxfId="176" priority="59"/>
    <cfRule type="duplicateValues" dxfId="175" priority="60"/>
  </conditionalFormatting>
  <conditionalFormatting sqref="C18">
    <cfRule type="duplicateValues" dxfId="174" priority="14"/>
    <cfRule type="duplicateValues" dxfId="173" priority="15"/>
    <cfRule type="duplicateValues" dxfId="172" priority="57"/>
    <cfRule type="duplicateValues" dxfId="171" priority="58"/>
  </conditionalFormatting>
  <conditionalFormatting sqref="C19">
    <cfRule type="duplicateValues" dxfId="170" priority="12"/>
    <cfRule type="duplicateValues" dxfId="169" priority="13"/>
    <cfRule type="duplicateValues" dxfId="168" priority="55"/>
    <cfRule type="duplicateValues" dxfId="167" priority="56"/>
  </conditionalFormatting>
  <conditionalFormatting sqref="C20">
    <cfRule type="duplicateValues" dxfId="166" priority="10"/>
    <cfRule type="duplicateValues" dxfId="165" priority="11"/>
    <cfRule type="duplicateValues" dxfId="164" priority="53"/>
    <cfRule type="duplicateValues" dxfId="163" priority="54"/>
  </conditionalFormatting>
  <conditionalFormatting sqref="C21">
    <cfRule type="duplicateValues" dxfId="162" priority="8"/>
    <cfRule type="duplicateValues" dxfId="161" priority="9"/>
    <cfRule type="duplicateValues" dxfId="160" priority="51"/>
    <cfRule type="duplicateValues" dxfId="159" priority="52"/>
  </conditionalFormatting>
  <conditionalFormatting sqref="C22">
    <cfRule type="duplicateValues" dxfId="158" priority="50"/>
  </conditionalFormatting>
  <conditionalFormatting sqref="C23">
    <cfRule type="duplicateValues" dxfId="157" priority="49"/>
  </conditionalFormatting>
  <conditionalFormatting sqref="C24">
    <cfRule type="duplicateValues" dxfId="156" priority="48"/>
  </conditionalFormatting>
  <conditionalFormatting sqref="C25">
    <cfRule type="duplicateValues" dxfId="155" priority="47"/>
  </conditionalFormatting>
  <conditionalFormatting sqref="C26">
    <cfRule type="duplicateValues" dxfId="154" priority="46"/>
  </conditionalFormatting>
  <conditionalFormatting sqref="C27">
    <cfRule type="duplicateValues" dxfId="153" priority="45"/>
  </conditionalFormatting>
  <conditionalFormatting sqref="C28">
    <cfRule type="duplicateValues" dxfId="152" priority="44"/>
  </conditionalFormatting>
  <conditionalFormatting sqref="C29">
    <cfRule type="duplicateValues" dxfId="151" priority="43"/>
  </conditionalFormatting>
  <conditionalFormatting sqref="C30">
    <cfRule type="duplicateValues" dxfId="150" priority="41"/>
    <cfRule type="duplicateValues" dxfId="149" priority="42"/>
  </conditionalFormatting>
  <conditionalFormatting sqref="C31">
    <cfRule type="duplicateValues" dxfId="148" priority="39"/>
    <cfRule type="duplicateValues" dxfId="147" priority="40"/>
  </conditionalFormatting>
  <conditionalFormatting sqref="C32">
    <cfRule type="duplicateValues" dxfId="146" priority="37"/>
    <cfRule type="duplicateValues" dxfId="145" priority="38"/>
  </conditionalFormatting>
  <conditionalFormatting sqref="C33">
    <cfRule type="duplicateValues" dxfId="144" priority="35"/>
    <cfRule type="duplicateValues" dxfId="143" priority="36"/>
  </conditionalFormatting>
  <conditionalFormatting sqref="C34">
    <cfRule type="duplicateValues" dxfId="142" priority="33"/>
    <cfRule type="duplicateValues" dxfId="141" priority="34"/>
  </conditionalFormatting>
  <conditionalFormatting sqref="C40 C3:C34 C42:C1048576">
    <cfRule type="duplicateValues" dxfId="140" priority="7"/>
  </conditionalFormatting>
  <conditionalFormatting sqref="A1:A2">
    <cfRule type="duplicateValues" dxfId="139" priority="6"/>
  </conditionalFormatting>
  <conditionalFormatting sqref="B1:B2">
    <cfRule type="duplicateValues" dxfId="138" priority="5"/>
  </conditionalFormatting>
  <conditionalFormatting sqref="B35:B39">
    <cfRule type="duplicateValues" dxfId="137" priority="4"/>
  </conditionalFormatting>
  <conditionalFormatting sqref="C36:C39">
    <cfRule type="duplicateValues" dxfId="136" priority="3"/>
  </conditionalFormatting>
  <conditionalFormatting sqref="C36:C39">
    <cfRule type="duplicateValues" dxfId="135" priority="2"/>
  </conditionalFormatting>
  <conditionalFormatting sqref="A41">
    <cfRule type="duplicateValues" dxfId="134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H47" sqref="A1:H47"/>
    </sheetView>
  </sheetViews>
  <sheetFormatPr baseColWidth="10" defaultColWidth="9.140625" defaultRowHeight="15"/>
  <cols>
    <col min="1" max="1" width="4.85546875" style="7" customWidth="1"/>
    <col min="2" max="2" width="15.85546875" style="8" customWidth="1"/>
    <col min="3" max="3" width="33.85546875" style="7" customWidth="1"/>
    <col min="4" max="4" width="14.42578125" style="7" customWidth="1"/>
    <col min="5" max="5" width="12.5703125" style="7" customWidth="1"/>
    <col min="6" max="6" width="6" style="53" customWidth="1"/>
    <col min="7" max="7" width="6" style="7" customWidth="1"/>
    <col min="8" max="8" width="6.140625" style="7" customWidth="1"/>
    <col min="9" max="16384" width="9.140625" style="7"/>
  </cols>
  <sheetData>
    <row r="1" spans="1:8" customFormat="1" ht="21.75" customHeight="1">
      <c r="A1" s="64" t="s">
        <v>271</v>
      </c>
      <c r="B1" s="64"/>
      <c r="C1" s="64"/>
      <c r="D1" s="64"/>
      <c r="E1" s="64"/>
      <c r="F1" s="64"/>
      <c r="G1" s="64"/>
      <c r="H1" s="65"/>
    </row>
    <row r="2" spans="1:8" customFormat="1" ht="23.25" customHeight="1">
      <c r="A2" s="64" t="s">
        <v>272</v>
      </c>
      <c r="B2" s="64"/>
      <c r="C2" s="64"/>
      <c r="D2" s="64"/>
      <c r="E2" s="64"/>
      <c r="F2" s="64"/>
      <c r="G2" s="64"/>
      <c r="H2" s="64"/>
    </row>
    <row r="3" spans="1:8" customFormat="1">
      <c r="A3" s="63" t="s">
        <v>278</v>
      </c>
      <c r="B3" s="63"/>
      <c r="C3" s="63"/>
      <c r="D3" s="63"/>
      <c r="E3" s="63"/>
      <c r="F3" s="63"/>
      <c r="G3" s="61"/>
    </row>
    <row r="4" spans="1:8" s="13" customFormat="1">
      <c r="A4" s="9" t="s">
        <v>0</v>
      </c>
      <c r="B4" s="10" t="s">
        <v>241</v>
      </c>
      <c r="C4" s="9" t="s">
        <v>266</v>
      </c>
      <c r="D4" s="9" t="s">
        <v>249</v>
      </c>
      <c r="E4" s="9" t="s">
        <v>250</v>
      </c>
      <c r="F4" s="54" t="s">
        <v>265</v>
      </c>
      <c r="G4" s="11" t="s">
        <v>267</v>
      </c>
      <c r="H4" s="11" t="s">
        <v>268</v>
      </c>
    </row>
    <row r="5" spans="1:8" ht="30">
      <c r="A5" s="1">
        <v>1</v>
      </c>
      <c r="B5" s="15">
        <v>9780357851272</v>
      </c>
      <c r="C5" s="19" t="s">
        <v>263</v>
      </c>
      <c r="D5" s="19" t="s">
        <v>15</v>
      </c>
      <c r="E5" s="19" t="s">
        <v>16</v>
      </c>
      <c r="F5" s="43">
        <v>4</v>
      </c>
      <c r="G5" s="58"/>
      <c r="H5" s="58"/>
    </row>
    <row r="6" spans="1:8" ht="30">
      <c r="A6" s="1">
        <v>2</v>
      </c>
      <c r="B6" s="2">
        <v>9781984695192</v>
      </c>
      <c r="C6" s="3" t="s">
        <v>1</v>
      </c>
      <c r="D6" s="3" t="s">
        <v>2</v>
      </c>
      <c r="E6" s="3" t="s">
        <v>3</v>
      </c>
      <c r="F6" s="55">
        <v>4</v>
      </c>
      <c r="G6" s="58"/>
      <c r="H6" s="58"/>
    </row>
    <row r="7" spans="1:8" ht="45">
      <c r="A7" s="1">
        <v>3</v>
      </c>
      <c r="B7" s="18">
        <v>9781119524069</v>
      </c>
      <c r="C7" s="19" t="s">
        <v>10</v>
      </c>
      <c r="D7" s="19" t="s">
        <v>11</v>
      </c>
      <c r="E7" s="19" t="s">
        <v>12</v>
      </c>
      <c r="F7" s="43">
        <v>4</v>
      </c>
      <c r="G7" s="58"/>
      <c r="H7" s="58"/>
    </row>
    <row r="8" spans="1:8" ht="30">
      <c r="A8" s="1">
        <v>4</v>
      </c>
      <c r="B8" s="2">
        <v>9781265242992</v>
      </c>
      <c r="C8" s="52" t="s">
        <v>264</v>
      </c>
      <c r="D8" s="3" t="s">
        <v>18</v>
      </c>
      <c r="E8" s="3" t="s">
        <v>19</v>
      </c>
      <c r="F8" s="55">
        <v>4</v>
      </c>
      <c r="G8" s="58"/>
      <c r="H8" s="58"/>
    </row>
    <row r="9" spans="1:8" ht="30">
      <c r="A9" s="1">
        <v>5</v>
      </c>
      <c r="B9" s="15">
        <v>9781774698433</v>
      </c>
      <c r="C9" s="16" t="s">
        <v>4</v>
      </c>
      <c r="D9" s="16" t="s">
        <v>5</v>
      </c>
      <c r="E9" s="16" t="s">
        <v>6</v>
      </c>
      <c r="F9" s="43">
        <v>3</v>
      </c>
      <c r="G9" s="58"/>
      <c r="H9" s="58"/>
    </row>
    <row r="10" spans="1:8" ht="60">
      <c r="A10" s="1">
        <v>6</v>
      </c>
      <c r="B10" s="2">
        <v>9783031471179</v>
      </c>
      <c r="C10" s="3" t="s">
        <v>7</v>
      </c>
      <c r="D10" s="3" t="s">
        <v>8</v>
      </c>
      <c r="E10" s="3" t="s">
        <v>9</v>
      </c>
      <c r="F10" s="55">
        <v>4</v>
      </c>
      <c r="G10" s="58"/>
      <c r="H10" s="58"/>
    </row>
    <row r="11" spans="1:8" ht="45">
      <c r="A11" s="1">
        <v>7</v>
      </c>
      <c r="B11" s="18">
        <v>9780367765170</v>
      </c>
      <c r="C11" s="19" t="s">
        <v>65</v>
      </c>
      <c r="D11" s="19" t="s">
        <v>66</v>
      </c>
      <c r="E11" s="45" t="s">
        <v>43</v>
      </c>
      <c r="F11" s="56">
        <v>4</v>
      </c>
      <c r="G11" s="58"/>
      <c r="H11" s="58"/>
    </row>
    <row r="12" spans="1:8" ht="30">
      <c r="A12" s="1">
        <v>8</v>
      </c>
      <c r="B12" s="5">
        <v>9781779564351</v>
      </c>
      <c r="C12" s="3" t="s">
        <v>63</v>
      </c>
      <c r="D12" s="3" t="s">
        <v>64</v>
      </c>
      <c r="E12" s="3" t="s">
        <v>6</v>
      </c>
      <c r="F12" s="55">
        <v>3</v>
      </c>
      <c r="G12" s="58"/>
      <c r="H12" s="58"/>
    </row>
    <row r="13" spans="1:8" ht="30">
      <c r="A13" s="1">
        <v>9</v>
      </c>
      <c r="B13" s="44">
        <v>9781032255613</v>
      </c>
      <c r="C13" s="45" t="s">
        <v>67</v>
      </c>
      <c r="D13" s="45" t="s">
        <v>68</v>
      </c>
      <c r="E13" s="45" t="s">
        <v>43</v>
      </c>
      <c r="F13" s="56">
        <v>4</v>
      </c>
      <c r="G13" s="58"/>
      <c r="H13" s="58"/>
    </row>
    <row r="14" spans="1:8" ht="30">
      <c r="A14" s="1">
        <v>10</v>
      </c>
      <c r="B14" s="18">
        <v>9781032041582</v>
      </c>
      <c r="C14" s="19" t="s">
        <v>58</v>
      </c>
      <c r="D14" s="19" t="s">
        <v>59</v>
      </c>
      <c r="E14" s="45" t="s">
        <v>43</v>
      </c>
      <c r="F14" s="56">
        <v>4</v>
      </c>
      <c r="G14" s="58"/>
      <c r="H14" s="58"/>
    </row>
    <row r="15" spans="1:8" s="47" customFormat="1" ht="30">
      <c r="A15" s="1">
        <v>11</v>
      </c>
      <c r="B15" s="5">
        <v>9780367707781</v>
      </c>
      <c r="C15" s="3" t="s">
        <v>61</v>
      </c>
      <c r="D15" s="3" t="s">
        <v>62</v>
      </c>
      <c r="E15" s="3" t="s">
        <v>36</v>
      </c>
      <c r="F15" s="55">
        <v>4</v>
      </c>
      <c r="G15" s="59"/>
      <c r="H15" s="59"/>
    </row>
    <row r="16" spans="1:8" ht="30">
      <c r="A16" s="1">
        <v>12</v>
      </c>
      <c r="B16" s="44">
        <v>9781032528168</v>
      </c>
      <c r="C16" s="45" t="s">
        <v>260</v>
      </c>
      <c r="D16" s="45" t="s">
        <v>102</v>
      </c>
      <c r="E16" s="45" t="s">
        <v>43</v>
      </c>
      <c r="F16" s="56">
        <v>4</v>
      </c>
      <c r="G16" s="58"/>
      <c r="H16" s="58"/>
    </row>
    <row r="17" spans="1:8" ht="45">
      <c r="A17" s="1">
        <v>13</v>
      </c>
      <c r="B17" s="44">
        <v>9781032403083</v>
      </c>
      <c r="C17" s="45" t="s">
        <v>104</v>
      </c>
      <c r="D17" s="45" t="s">
        <v>105</v>
      </c>
      <c r="E17" s="45" t="s">
        <v>43</v>
      </c>
      <c r="F17" s="56">
        <v>4</v>
      </c>
      <c r="G17" s="58"/>
      <c r="H17" s="58"/>
    </row>
    <row r="18" spans="1:8" ht="30">
      <c r="A18" s="1">
        <v>14</v>
      </c>
      <c r="B18" s="44">
        <v>9780367559731</v>
      </c>
      <c r="C18" s="45" t="s">
        <v>261</v>
      </c>
      <c r="D18" s="45" t="s">
        <v>107</v>
      </c>
      <c r="E18" s="45" t="s">
        <v>43</v>
      </c>
      <c r="F18" s="56">
        <v>4</v>
      </c>
      <c r="G18" s="58"/>
      <c r="H18" s="58"/>
    </row>
    <row r="19" spans="1:8" ht="60">
      <c r="A19" s="1">
        <v>15</v>
      </c>
      <c r="B19" s="44">
        <v>9781032778358</v>
      </c>
      <c r="C19" s="45" t="s">
        <v>108</v>
      </c>
      <c r="D19" s="45" t="s">
        <v>109</v>
      </c>
      <c r="E19" s="45" t="s">
        <v>43</v>
      </c>
      <c r="F19" s="56">
        <v>3</v>
      </c>
      <c r="G19" s="58"/>
      <c r="H19" s="58"/>
    </row>
    <row r="20" spans="1:8" ht="45">
      <c r="A20" s="1">
        <v>16</v>
      </c>
      <c r="B20" s="44">
        <v>9780367552381</v>
      </c>
      <c r="C20" s="45" t="s">
        <v>262</v>
      </c>
      <c r="D20" s="45" t="s">
        <v>112</v>
      </c>
      <c r="E20" s="45" t="s">
        <v>43</v>
      </c>
      <c r="F20" s="56">
        <v>4</v>
      </c>
      <c r="G20" s="58"/>
      <c r="H20" s="58"/>
    </row>
    <row r="21" spans="1:8" ht="30">
      <c r="A21" s="1">
        <v>17</v>
      </c>
      <c r="B21" s="46">
        <v>9781032277349</v>
      </c>
      <c r="C21" s="45" t="s">
        <v>113</v>
      </c>
      <c r="D21" s="45" t="s">
        <v>114</v>
      </c>
      <c r="E21" s="45" t="s">
        <v>43</v>
      </c>
      <c r="F21" s="56">
        <v>4</v>
      </c>
      <c r="G21" s="58"/>
      <c r="H21" s="58"/>
    </row>
    <row r="22" spans="1:8" ht="30">
      <c r="A22" s="1">
        <v>18</v>
      </c>
      <c r="B22" s="2">
        <v>9783031396748</v>
      </c>
      <c r="C22" s="3" t="s">
        <v>153</v>
      </c>
      <c r="D22" s="3" t="s">
        <v>154</v>
      </c>
      <c r="E22" s="3" t="s">
        <v>22</v>
      </c>
      <c r="F22" s="55">
        <v>4</v>
      </c>
      <c r="G22" s="58"/>
      <c r="H22" s="58"/>
    </row>
    <row r="23" spans="1:8" ht="45">
      <c r="A23" s="1">
        <v>19</v>
      </c>
      <c r="B23" s="2">
        <v>9783031070907</v>
      </c>
      <c r="C23" s="3" t="s">
        <v>259</v>
      </c>
      <c r="D23" s="3" t="s">
        <v>156</v>
      </c>
      <c r="E23" s="3" t="s">
        <v>22</v>
      </c>
      <c r="F23" s="55">
        <v>4</v>
      </c>
      <c r="G23" s="58"/>
      <c r="H23" s="58"/>
    </row>
    <row r="24" spans="1:8" ht="30">
      <c r="A24" s="1">
        <v>20</v>
      </c>
      <c r="B24" s="2">
        <v>9781032431468</v>
      </c>
      <c r="C24" s="3" t="s">
        <v>162</v>
      </c>
      <c r="D24" s="3" t="s">
        <v>163</v>
      </c>
      <c r="E24" s="3" t="s">
        <v>159</v>
      </c>
      <c r="F24" s="55">
        <v>4</v>
      </c>
      <c r="G24" s="58"/>
      <c r="H24" s="58"/>
    </row>
    <row r="25" spans="1:8" ht="18" customHeight="1">
      <c r="A25" s="1">
        <v>21</v>
      </c>
      <c r="B25" s="15">
        <v>9781984695291</v>
      </c>
      <c r="C25" s="16" t="s">
        <v>164</v>
      </c>
      <c r="D25" s="16" t="s">
        <v>165</v>
      </c>
      <c r="E25" s="16" t="s">
        <v>3</v>
      </c>
      <c r="F25" s="43">
        <v>4</v>
      </c>
      <c r="G25" s="58"/>
      <c r="H25" s="58"/>
    </row>
    <row r="26" spans="1:8" ht="20.25" customHeight="1">
      <c r="A26" s="1">
        <v>22</v>
      </c>
      <c r="B26" s="15">
        <v>9781984695307</v>
      </c>
      <c r="C26" s="16" t="s">
        <v>166</v>
      </c>
      <c r="D26" s="16" t="s">
        <v>167</v>
      </c>
      <c r="E26" s="16" t="s">
        <v>3</v>
      </c>
      <c r="F26" s="43">
        <v>4</v>
      </c>
      <c r="G26" s="58"/>
      <c r="H26" s="58"/>
    </row>
    <row r="27" spans="1:8" ht="45">
      <c r="A27" s="1">
        <v>23</v>
      </c>
      <c r="B27" s="2">
        <v>9781032407081</v>
      </c>
      <c r="C27" s="3" t="s">
        <v>168</v>
      </c>
      <c r="D27" s="3" t="s">
        <v>169</v>
      </c>
      <c r="E27" s="3" t="s">
        <v>159</v>
      </c>
      <c r="F27" s="55">
        <v>4</v>
      </c>
      <c r="G27" s="58"/>
      <c r="H27" s="58"/>
    </row>
    <row r="28" spans="1:8" ht="45">
      <c r="A28" s="1">
        <v>24</v>
      </c>
      <c r="B28" s="21">
        <v>9781032171265</v>
      </c>
      <c r="C28" s="22" t="s">
        <v>194</v>
      </c>
      <c r="D28" s="22" t="s">
        <v>195</v>
      </c>
      <c r="E28" s="45" t="s">
        <v>43</v>
      </c>
      <c r="F28" s="56">
        <v>4</v>
      </c>
      <c r="G28" s="58"/>
      <c r="H28" s="58"/>
    </row>
    <row r="29" spans="1:8" ht="30">
      <c r="A29" s="1">
        <v>25</v>
      </c>
      <c r="B29" s="18">
        <v>9781032187624</v>
      </c>
      <c r="C29" s="19" t="s">
        <v>196</v>
      </c>
      <c r="D29" s="19" t="s">
        <v>197</v>
      </c>
      <c r="E29" s="45" t="s">
        <v>43</v>
      </c>
      <c r="F29" s="56">
        <v>4</v>
      </c>
      <c r="G29" s="58"/>
      <c r="H29" s="58"/>
    </row>
    <row r="30" spans="1:8" ht="30">
      <c r="A30" s="1">
        <v>26</v>
      </c>
      <c r="B30" s="2">
        <v>9781119123064</v>
      </c>
      <c r="C30" s="3" t="s">
        <v>208</v>
      </c>
      <c r="D30" s="3" t="s">
        <v>209</v>
      </c>
      <c r="E30" s="3" t="s">
        <v>12</v>
      </c>
      <c r="F30" s="56">
        <v>4</v>
      </c>
      <c r="G30" s="58"/>
      <c r="H30" s="58"/>
    </row>
    <row r="31" spans="1:8" ht="30">
      <c r="A31" s="1">
        <v>27</v>
      </c>
      <c r="B31" s="15">
        <v>9781260597783</v>
      </c>
      <c r="C31" s="19" t="s">
        <v>258</v>
      </c>
      <c r="D31" s="43" t="s">
        <v>199</v>
      </c>
      <c r="E31" s="19" t="s">
        <v>126</v>
      </c>
      <c r="F31" s="56">
        <v>4</v>
      </c>
      <c r="G31" s="58"/>
      <c r="H31" s="58"/>
    </row>
    <row r="32" spans="1:8" ht="45">
      <c r="A32" s="1">
        <v>28</v>
      </c>
      <c r="B32" s="15">
        <v>9781774697825</v>
      </c>
      <c r="C32" s="16" t="s">
        <v>200</v>
      </c>
      <c r="D32" s="16" t="s">
        <v>201</v>
      </c>
      <c r="E32" s="16" t="s">
        <v>202</v>
      </c>
      <c r="F32" s="56">
        <v>4</v>
      </c>
      <c r="G32" s="58"/>
      <c r="H32" s="58"/>
    </row>
    <row r="33" spans="1:8" ht="45">
      <c r="A33" s="1">
        <v>29</v>
      </c>
      <c r="B33" s="2">
        <v>9781009412292</v>
      </c>
      <c r="C33" s="3" t="s">
        <v>206</v>
      </c>
      <c r="D33" s="3" t="s">
        <v>207</v>
      </c>
      <c r="E33" s="3" t="s">
        <v>132</v>
      </c>
      <c r="F33" s="56">
        <v>4</v>
      </c>
      <c r="G33" s="58"/>
      <c r="H33" s="58"/>
    </row>
    <row r="34" spans="1:8">
      <c r="A34" s="48"/>
      <c r="B34" s="49"/>
      <c r="C34" s="50"/>
      <c r="D34" s="50"/>
      <c r="E34" s="51"/>
      <c r="F34" s="57"/>
    </row>
    <row r="35" spans="1:8" ht="23.25">
      <c r="A35" s="69" t="s">
        <v>273</v>
      </c>
      <c r="B35" s="69"/>
      <c r="C35" s="69"/>
      <c r="D35" s="69"/>
      <c r="E35" s="69"/>
      <c r="F35" s="69"/>
      <c r="G35" s="69"/>
      <c r="H35" s="69"/>
    </row>
    <row r="36" spans="1:8">
      <c r="A36" s="47"/>
      <c r="B36" s="70"/>
      <c r="C36" s="47"/>
      <c r="D36" s="47"/>
      <c r="E36" s="47"/>
      <c r="F36" s="71"/>
      <c r="G36" s="47"/>
      <c r="H36" s="47"/>
    </row>
    <row r="37" spans="1:8" ht="23.25">
      <c r="A37" s="69" t="s">
        <v>273</v>
      </c>
      <c r="B37" s="69"/>
      <c r="C37" s="69"/>
      <c r="D37" s="69"/>
      <c r="E37" s="69"/>
      <c r="F37" s="69"/>
      <c r="G37" s="69"/>
      <c r="H37" s="69"/>
    </row>
    <row r="39" spans="1:8" ht="21">
      <c r="A39" s="72" t="s">
        <v>274</v>
      </c>
      <c r="B39" s="72"/>
      <c r="C39" s="72"/>
      <c r="D39" s="72"/>
      <c r="E39" s="72"/>
      <c r="F39" s="72"/>
      <c r="G39" s="72"/>
      <c r="H39" s="72"/>
    </row>
    <row r="41" spans="1:8" ht="23.25">
      <c r="C41" s="74" t="s">
        <v>275</v>
      </c>
    </row>
    <row r="42" spans="1:8" ht="23.25">
      <c r="C42" s="74" t="s">
        <v>276</v>
      </c>
    </row>
    <row r="43" spans="1:8" ht="23.25">
      <c r="C43" s="74" t="s">
        <v>277</v>
      </c>
    </row>
    <row r="45" spans="1:8">
      <c r="H45" s="75">
        <v>16</v>
      </c>
    </row>
    <row r="46" spans="1:8" ht="23.25">
      <c r="A46" s="68" t="s">
        <v>281</v>
      </c>
      <c r="B46" s="66"/>
      <c r="C46" s="66"/>
      <c r="D46" s="66"/>
      <c r="E46" s="66"/>
      <c r="F46" s="66"/>
      <c r="G46" s="66"/>
      <c r="H46" s="66"/>
    </row>
  </sheetData>
  <mergeCells count="7">
    <mergeCell ref="A39:H39"/>
    <mergeCell ref="A46:H46"/>
    <mergeCell ref="A1:G1"/>
    <mergeCell ref="A2:H2"/>
    <mergeCell ref="A3:F3"/>
    <mergeCell ref="A35:H35"/>
    <mergeCell ref="A37:H37"/>
  </mergeCells>
  <conditionalFormatting sqref="A3">
    <cfRule type="duplicateValues" dxfId="133" priority="2"/>
  </conditionalFormatting>
  <conditionalFormatting sqref="A4:A1048576 A1:A2">
    <cfRule type="duplicateValues" dxfId="132" priority="131"/>
  </conditionalFormatting>
  <conditionalFormatting sqref="A16:A21">
    <cfRule type="duplicateValues" dxfId="131" priority="638"/>
  </conditionalFormatting>
  <conditionalFormatting sqref="B3">
    <cfRule type="duplicateValues" dxfId="130" priority="1"/>
  </conditionalFormatting>
  <conditionalFormatting sqref="B4">
    <cfRule type="duplicateValues" dxfId="129" priority="127"/>
    <cfRule type="duplicateValues" dxfId="128" priority="128"/>
    <cfRule type="duplicateValues" dxfId="127" priority="129"/>
  </conditionalFormatting>
  <conditionalFormatting sqref="B4:B34 B1:B2 B36 B38 B40:B45 B47:B1048576">
    <cfRule type="duplicateValues" dxfId="126" priority="130"/>
  </conditionalFormatting>
  <conditionalFormatting sqref="B5">
    <cfRule type="duplicateValues" dxfId="125" priority="126"/>
  </conditionalFormatting>
  <conditionalFormatting sqref="B6">
    <cfRule type="duplicateValues" dxfId="124" priority="125"/>
  </conditionalFormatting>
  <conditionalFormatting sqref="B7">
    <cfRule type="duplicateValues" dxfId="123" priority="121"/>
    <cfRule type="duplicateValues" dxfId="122" priority="122"/>
    <cfRule type="duplicateValues" dxfId="121" priority="123"/>
    <cfRule type="duplicateValues" dxfId="120" priority="124"/>
  </conditionalFormatting>
  <conditionalFormatting sqref="B8">
    <cfRule type="duplicateValues" dxfId="119" priority="120"/>
  </conditionalFormatting>
  <conditionalFormatting sqref="B9">
    <cfRule type="duplicateValues" dxfId="118" priority="119"/>
  </conditionalFormatting>
  <conditionalFormatting sqref="B10">
    <cfRule type="duplicateValues" dxfId="117" priority="118"/>
  </conditionalFormatting>
  <conditionalFormatting sqref="B11">
    <cfRule type="duplicateValues" dxfId="116" priority="117"/>
  </conditionalFormatting>
  <conditionalFormatting sqref="B12">
    <cfRule type="duplicateValues" dxfId="115" priority="115"/>
    <cfRule type="duplicateValues" dxfId="114" priority="116"/>
  </conditionalFormatting>
  <conditionalFormatting sqref="B13">
    <cfRule type="duplicateValues" dxfId="113" priority="114"/>
  </conditionalFormatting>
  <conditionalFormatting sqref="B14">
    <cfRule type="duplicateValues" dxfId="112" priority="113"/>
  </conditionalFormatting>
  <conditionalFormatting sqref="B15">
    <cfRule type="duplicateValues" dxfId="111" priority="112"/>
  </conditionalFormatting>
  <conditionalFormatting sqref="B16">
    <cfRule type="duplicateValues" dxfId="110" priority="25"/>
    <cfRule type="duplicateValues" dxfId="109" priority="26"/>
    <cfRule type="duplicateValues" dxfId="108" priority="110"/>
    <cfRule type="duplicateValues" dxfId="107" priority="111"/>
  </conditionalFormatting>
  <conditionalFormatting sqref="B16:B21">
    <cfRule type="duplicateValues" dxfId="106" priority="639"/>
  </conditionalFormatting>
  <conditionalFormatting sqref="B17">
    <cfRule type="duplicateValues" dxfId="105" priority="23"/>
    <cfRule type="duplicateValues" dxfId="104" priority="24"/>
    <cfRule type="duplicateValues" dxfId="103" priority="108"/>
    <cfRule type="duplicateValues" dxfId="102" priority="109"/>
  </conditionalFormatting>
  <conditionalFormatting sqref="B18">
    <cfRule type="duplicateValues" dxfId="101" priority="21"/>
    <cfRule type="duplicateValues" dxfId="100" priority="22"/>
    <cfRule type="duplicateValues" dxfId="99" priority="106"/>
    <cfRule type="duplicateValues" dxfId="98" priority="107"/>
  </conditionalFormatting>
  <conditionalFormatting sqref="B19">
    <cfRule type="duplicateValues" dxfId="97" priority="19"/>
    <cfRule type="duplicateValues" dxfId="96" priority="20"/>
    <cfRule type="duplicateValues" dxfId="95" priority="104"/>
    <cfRule type="duplicateValues" dxfId="94" priority="105"/>
  </conditionalFormatting>
  <conditionalFormatting sqref="B20">
    <cfRule type="duplicateValues" dxfId="93" priority="17"/>
    <cfRule type="duplicateValues" dxfId="92" priority="18"/>
    <cfRule type="duplicateValues" dxfId="91" priority="102"/>
    <cfRule type="duplicateValues" dxfId="90" priority="103"/>
  </conditionalFormatting>
  <conditionalFormatting sqref="B21">
    <cfRule type="duplicateValues" dxfId="89" priority="15"/>
    <cfRule type="duplicateValues" dxfId="88" priority="16"/>
    <cfRule type="duplicateValues" dxfId="87" priority="100"/>
    <cfRule type="duplicateValues" dxfId="86" priority="101"/>
  </conditionalFormatting>
  <conditionalFormatting sqref="B22">
    <cfRule type="duplicateValues" dxfId="85" priority="98"/>
    <cfRule type="duplicateValues" dxfId="84" priority="99"/>
  </conditionalFormatting>
  <conditionalFormatting sqref="B23">
    <cfRule type="duplicateValues" dxfId="83" priority="96"/>
    <cfRule type="duplicateValues" dxfId="82" priority="97"/>
  </conditionalFormatting>
  <conditionalFormatting sqref="B24">
    <cfRule type="duplicateValues" dxfId="81" priority="94"/>
    <cfRule type="duplicateValues" dxfId="80" priority="95"/>
  </conditionalFormatting>
  <conditionalFormatting sqref="B25">
    <cfRule type="duplicateValues" dxfId="79" priority="92"/>
    <cfRule type="duplicateValues" dxfId="78" priority="93"/>
  </conditionalFormatting>
  <conditionalFormatting sqref="B26">
    <cfRule type="duplicateValues" dxfId="77" priority="90"/>
    <cfRule type="duplicateValues" dxfId="76" priority="91"/>
  </conditionalFormatting>
  <conditionalFormatting sqref="B27">
    <cfRule type="duplicateValues" dxfId="75" priority="88"/>
    <cfRule type="duplicateValues" dxfId="74" priority="89"/>
  </conditionalFormatting>
  <conditionalFormatting sqref="B28">
    <cfRule type="duplicateValues" dxfId="73" priority="86"/>
    <cfRule type="duplicateValues" dxfId="72" priority="87"/>
  </conditionalFormatting>
  <conditionalFormatting sqref="B29">
    <cfRule type="duplicateValues" dxfId="71" priority="84"/>
    <cfRule type="duplicateValues" dxfId="70" priority="85"/>
  </conditionalFormatting>
  <conditionalFormatting sqref="B30">
    <cfRule type="duplicateValues" dxfId="69" priority="83"/>
  </conditionalFormatting>
  <conditionalFormatting sqref="B31">
    <cfRule type="duplicateValues" dxfId="68" priority="82"/>
  </conditionalFormatting>
  <conditionalFormatting sqref="B32">
    <cfRule type="duplicateValues" dxfId="67" priority="81"/>
  </conditionalFormatting>
  <conditionalFormatting sqref="B33">
    <cfRule type="duplicateValues" dxfId="66" priority="80"/>
  </conditionalFormatting>
  <conditionalFormatting sqref="B34">
    <cfRule type="duplicateValues" dxfId="65" priority="79"/>
  </conditionalFormatting>
  <conditionalFormatting sqref="B36 B4:B10 B38 B40:B45 B47:B1048576">
    <cfRule type="duplicateValues" dxfId="64" priority="27"/>
  </conditionalFormatting>
  <conditionalFormatting sqref="C4:C10">
    <cfRule type="duplicateValues" dxfId="63" priority="132"/>
  </conditionalFormatting>
  <conditionalFormatting sqref="C5">
    <cfRule type="duplicateValues" dxfId="62" priority="78"/>
  </conditionalFormatting>
  <conditionalFormatting sqref="C7">
    <cfRule type="duplicateValues" dxfId="61" priority="75"/>
    <cfRule type="duplicateValues" dxfId="60" priority="76"/>
    <cfRule type="duplicateValues" dxfId="59" priority="77"/>
  </conditionalFormatting>
  <conditionalFormatting sqref="C8">
    <cfRule type="duplicateValues" dxfId="58" priority="74"/>
  </conditionalFormatting>
  <conditionalFormatting sqref="C9">
    <cfRule type="duplicateValues" dxfId="57" priority="73"/>
  </conditionalFormatting>
  <conditionalFormatting sqref="C11">
    <cfRule type="duplicateValues" dxfId="56" priority="70"/>
    <cfRule type="duplicateValues" dxfId="55" priority="71"/>
    <cfRule type="duplicateValues" dxfId="54" priority="72"/>
  </conditionalFormatting>
  <conditionalFormatting sqref="C12">
    <cfRule type="duplicateValues" dxfId="53" priority="67"/>
    <cfRule type="duplicateValues" dxfId="52" priority="68"/>
    <cfRule type="duplicateValues" dxfId="51" priority="69"/>
  </conditionalFormatting>
  <conditionalFormatting sqref="C13">
    <cfRule type="duplicateValues" dxfId="50" priority="64"/>
    <cfRule type="duplicateValues" dxfId="49" priority="65"/>
    <cfRule type="duplicateValues" dxfId="48" priority="66"/>
  </conditionalFormatting>
  <conditionalFormatting sqref="C14">
    <cfRule type="duplicateValues" dxfId="47" priority="61"/>
    <cfRule type="duplicateValues" dxfId="46" priority="62"/>
    <cfRule type="duplicateValues" dxfId="45" priority="63"/>
  </conditionalFormatting>
  <conditionalFormatting sqref="C15">
    <cfRule type="duplicateValues" dxfId="44" priority="58"/>
    <cfRule type="duplicateValues" dxfId="43" priority="59"/>
    <cfRule type="duplicateValues" dxfId="42" priority="60"/>
  </conditionalFormatting>
  <conditionalFormatting sqref="C16">
    <cfRule type="duplicateValues" dxfId="41" priority="13"/>
    <cfRule type="duplicateValues" dxfId="40" priority="14"/>
    <cfRule type="duplicateValues" dxfId="39" priority="56"/>
    <cfRule type="duplicateValues" dxfId="38" priority="57"/>
  </conditionalFormatting>
  <conditionalFormatting sqref="C17">
    <cfRule type="duplicateValues" dxfId="37" priority="11"/>
    <cfRule type="duplicateValues" dxfId="36" priority="12"/>
    <cfRule type="duplicateValues" dxfId="35" priority="54"/>
    <cfRule type="duplicateValues" dxfId="34" priority="55"/>
  </conditionalFormatting>
  <conditionalFormatting sqref="C18">
    <cfRule type="duplicateValues" dxfId="33" priority="9"/>
    <cfRule type="duplicateValues" dxfId="32" priority="10"/>
    <cfRule type="duplicateValues" dxfId="31" priority="52"/>
    <cfRule type="duplicateValues" dxfId="30" priority="53"/>
  </conditionalFormatting>
  <conditionalFormatting sqref="C19">
    <cfRule type="duplicateValues" dxfId="29" priority="7"/>
    <cfRule type="duplicateValues" dxfId="28" priority="8"/>
    <cfRule type="duplicateValues" dxfId="27" priority="50"/>
    <cfRule type="duplicateValues" dxfId="26" priority="51"/>
  </conditionalFormatting>
  <conditionalFormatting sqref="C20">
    <cfRule type="duplicateValues" dxfId="25" priority="5"/>
    <cfRule type="duplicateValues" dxfId="24" priority="6"/>
    <cfRule type="duplicateValues" dxfId="23" priority="48"/>
    <cfRule type="duplicateValues" dxfId="22" priority="49"/>
  </conditionalFormatting>
  <conditionalFormatting sqref="C21">
    <cfRule type="duplicateValues" dxfId="21" priority="3"/>
    <cfRule type="duplicateValues" dxfId="20" priority="4"/>
    <cfRule type="duplicateValues" dxfId="19" priority="46"/>
    <cfRule type="duplicateValues" dxfId="18" priority="47"/>
  </conditionalFormatting>
  <conditionalFormatting sqref="C22">
    <cfRule type="duplicateValues" dxfId="17" priority="45"/>
  </conditionalFormatting>
  <conditionalFormatting sqref="C23">
    <cfRule type="duplicateValues" dxfId="16" priority="44"/>
  </conditionalFormatting>
  <conditionalFormatting sqref="C24">
    <cfRule type="duplicateValues" dxfId="15" priority="43"/>
  </conditionalFormatting>
  <conditionalFormatting sqref="C25">
    <cfRule type="duplicateValues" dxfId="14" priority="42"/>
  </conditionalFormatting>
  <conditionalFormatting sqref="C26">
    <cfRule type="duplicateValues" dxfId="13" priority="41"/>
  </conditionalFormatting>
  <conditionalFormatting sqref="C27">
    <cfRule type="duplicateValues" dxfId="12" priority="40"/>
  </conditionalFormatting>
  <conditionalFormatting sqref="C28">
    <cfRule type="duplicateValues" dxfId="11" priority="39"/>
  </conditionalFormatting>
  <conditionalFormatting sqref="C29">
    <cfRule type="duplicateValues" dxfId="10" priority="38"/>
  </conditionalFormatting>
  <conditionalFormatting sqref="C30">
    <cfRule type="duplicateValues" dxfId="9" priority="36"/>
    <cfRule type="duplicateValues" dxfId="8" priority="37"/>
  </conditionalFormatting>
  <conditionalFormatting sqref="C31">
    <cfRule type="duplicateValues" dxfId="7" priority="34"/>
    <cfRule type="duplicateValues" dxfId="6" priority="35"/>
  </conditionalFormatting>
  <conditionalFormatting sqref="C32">
    <cfRule type="duplicateValues" dxfId="5" priority="32"/>
    <cfRule type="duplicateValues" dxfId="4" priority="33"/>
  </conditionalFormatting>
  <conditionalFormatting sqref="C33">
    <cfRule type="duplicateValues" dxfId="3" priority="30"/>
    <cfRule type="duplicateValues" dxfId="2" priority="31"/>
  </conditionalFormatting>
  <conditionalFormatting sqref="C34">
    <cfRule type="duplicateValues" dxfId="1" priority="28"/>
    <cfRule type="duplicateValues" dxfId="0" priority="29"/>
  </conditionalFormatting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ESTIMATION</vt:lpstr>
      <vt:lpstr>bordereau</vt:lpstr>
      <vt:lpstr>devis</vt:lpstr>
      <vt:lpstr>ESTIMATION!Zone_d_impression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resp-bibst</dc:creator>
  <cp:lastModifiedBy>Ibtissam</cp:lastModifiedBy>
  <cp:lastPrinted>2025-05-04T08:27:21Z</cp:lastPrinted>
  <dcterms:created xsi:type="dcterms:W3CDTF">2025-04-13T09:41:12Z</dcterms:created>
  <dcterms:modified xsi:type="dcterms:W3CDTF">2025-05-04T08:28:13Z</dcterms:modified>
</cp:coreProperties>
</file>