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760" tabRatio="747" activeTab="1"/>
  </bookViews>
  <sheets>
    <sheet name="M2.AII" sheetId="54" r:id="rId1"/>
    <sheet name="M2.RE" sheetId="45" r:id="rId2"/>
    <sheet name="M2.ELM" sheetId="56" r:id="rId3"/>
    <sheet name="M1.RE" sheetId="44" r:id="rId4"/>
    <sheet name="M1.ELM" sheetId="53" r:id="rId5"/>
    <sheet name="M1.AII" sheetId="47" r:id="rId6"/>
    <sheet name="3L.ELM" sheetId="51" r:id="rId7"/>
    <sheet name="3L.ELT" sheetId="55" r:id="rId8"/>
    <sheet name="3L.Aut" sheetId="40" r:id="rId9"/>
  </sheets>
  <definedNames>
    <definedName name="_xlnm.Print_Area" localSheetId="8">'3L.Aut'!$A$1:$N$39</definedName>
    <definedName name="_xlnm.Print_Area" localSheetId="6">'3L.ELM'!$A$1:$J$36</definedName>
    <definedName name="_xlnm.Print_Area" localSheetId="7">'3L.ELT'!$A$1:$I$38</definedName>
    <definedName name="_xlnm.Print_Area" localSheetId="5">M1.AII!$A$1:$I$32</definedName>
    <definedName name="_xlnm.Print_Area" localSheetId="4">M1.ELM!$A$1:$I$30</definedName>
    <definedName name="_xlnm.Print_Area" localSheetId="3">M1.RE!$A$1:$K$36</definedName>
    <definedName name="_xlnm.Print_Area" localSheetId="0">M2.AII!$A$1:$J$33</definedName>
    <definedName name="_xlnm.Print_Area" localSheetId="2">M2.ELM!$A$1:$J$26</definedName>
    <definedName name="_xlnm.Print_Area" localSheetId="1">M2.RE!$A$1:$L$29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5"/>
  <c r="H13" i="55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12"/>
  <c r="H30" i="51"/>
  <c r="H31"/>
  <c r="H32"/>
  <c r="H33"/>
  <c r="H34"/>
  <c r="H35"/>
  <c r="H35" i="44" l="1"/>
  <c r="H27" i="53"/>
  <c r="H11" l="1"/>
  <c r="I11"/>
  <c r="H12"/>
  <c r="H13"/>
  <c r="H14"/>
  <c r="H15"/>
  <c r="H16"/>
  <c r="H17"/>
  <c r="H18"/>
  <c r="H19"/>
  <c r="H20"/>
  <c r="H21"/>
  <c r="H22"/>
  <c r="H23"/>
  <c r="H24"/>
  <c r="H25"/>
  <c r="H26"/>
  <c r="H34" i="44" l="1"/>
  <c r="H33"/>
  <c r="H30"/>
  <c r="H31"/>
  <c r="H32"/>
  <c r="H13" i="54"/>
  <c r="H12"/>
  <c r="H23" l="1"/>
  <c r="H11" i="47" l="1"/>
  <c r="I11"/>
  <c r="H12"/>
  <c r="H13"/>
  <c r="H14"/>
  <c r="H15"/>
  <c r="H16"/>
  <c r="H17"/>
  <c r="H18"/>
  <c r="H19"/>
  <c r="H20"/>
  <c r="H21"/>
  <c r="H22"/>
  <c r="H23"/>
  <c r="H24"/>
  <c r="H25"/>
  <c r="H26"/>
  <c r="H11" i="54" l="1"/>
  <c r="I11"/>
  <c r="H14"/>
  <c r="H15"/>
  <c r="H16"/>
  <c r="H17"/>
  <c r="H18"/>
  <c r="H19"/>
  <c r="H20"/>
  <c r="H21"/>
  <c r="H22"/>
  <c r="J24" i="40" l="1"/>
  <c r="J25"/>
  <c r="J26"/>
  <c r="J27"/>
  <c r="J28"/>
  <c r="J29"/>
  <c r="J30"/>
  <c r="J31"/>
  <c r="J32"/>
  <c r="J33"/>
  <c r="J34"/>
  <c r="J35"/>
  <c r="J36"/>
  <c r="J37"/>
  <c r="J38"/>
  <c r="H25" i="51"/>
  <c r="H26"/>
  <c r="H27"/>
  <c r="H28"/>
  <c r="H29"/>
  <c r="H19" i="44"/>
  <c r="H18"/>
  <c r="H21" i="56"/>
  <c r="H22"/>
  <c r="H23"/>
  <c r="H24"/>
  <c r="H25"/>
  <c r="J13" i="40" l="1"/>
  <c r="J14"/>
  <c r="J15"/>
  <c r="J16"/>
  <c r="J17"/>
  <c r="J18"/>
  <c r="J19"/>
  <c r="J20"/>
  <c r="J21"/>
  <c r="J22"/>
  <c r="J23"/>
  <c r="J12"/>
  <c r="K11"/>
  <c r="J11"/>
  <c r="H13" i="51"/>
  <c r="H14"/>
  <c r="H15"/>
  <c r="H16"/>
  <c r="H17"/>
  <c r="H18"/>
  <c r="H19"/>
  <c r="H20"/>
  <c r="H21"/>
  <c r="H22"/>
  <c r="H23"/>
  <c r="H24"/>
  <c r="H12"/>
  <c r="I11"/>
  <c r="H11"/>
  <c r="H20" i="44"/>
  <c r="H21"/>
  <c r="H22"/>
  <c r="H23"/>
  <c r="H24"/>
  <c r="H25"/>
  <c r="H26"/>
  <c r="H27"/>
  <c r="H28"/>
  <c r="H29"/>
  <c r="H14"/>
  <c r="H15"/>
  <c r="H16"/>
  <c r="H17"/>
  <c r="H13"/>
  <c r="H12"/>
  <c r="I11"/>
  <c r="H11"/>
  <c r="H13" i="56"/>
  <c r="H14"/>
  <c r="H15"/>
  <c r="H16"/>
  <c r="H17"/>
  <c r="H18"/>
  <c r="H19"/>
  <c r="H20"/>
  <c r="H12"/>
  <c r="I11"/>
  <c r="H11"/>
</calcChain>
</file>

<file path=xl/sharedStrings.xml><?xml version="1.0" encoding="utf-8"?>
<sst xmlns="http://schemas.openxmlformats.org/spreadsheetml/2006/main" count="403" uniqueCount="272">
  <si>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</si>
  <si>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</si>
  <si>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</si>
  <si>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</si>
  <si>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</si>
  <si>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</si>
  <si>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</si>
  <si>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</si>
  <si>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</si>
  <si>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Domaine: Sciences etTechnologie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</si>
  <si>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</si>
  <si>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</si>
  <si>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</si>
  <si>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</si>
  <si>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r>
      <t>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</si>
  <si>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>Matière: …………………………….</t>
  </si>
  <si>
    <t xml:space="preserve">  Signature du responsable de la matière</t>
  </si>
  <si>
    <t xml:space="preserve">Pondération </t>
  </si>
  <si>
    <t>Matière: ……………………………</t>
  </si>
  <si>
    <r>
      <t>Parcours:</t>
    </r>
    <r>
      <rPr>
        <b/>
        <i/>
        <sz val="26"/>
        <rFont val="Arial Cyr"/>
        <family val="2"/>
        <charset val="204"/>
      </rPr>
      <t xml:space="preserve"> 3ème Licence Automatique</t>
    </r>
  </si>
  <si>
    <t>Matière:………………………………………………</t>
  </si>
  <si>
    <t>KSOURI</t>
  </si>
  <si>
    <t xml:space="preserve">SEMESTRE:   S1           </t>
  </si>
  <si>
    <r>
      <t>Parcours:</t>
    </r>
    <r>
      <rPr>
        <b/>
        <i/>
        <sz val="26"/>
        <rFont val="Arial Cyr"/>
      </rPr>
      <t xml:space="preserve"> Master  1 -  A.I.I. </t>
    </r>
  </si>
  <si>
    <t>Examen Final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</si>
  <si>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</si>
  <si>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r>
      <t>Parcours: Master1</t>
    </r>
    <r>
      <rPr>
        <b/>
        <i/>
        <sz val="26"/>
        <rFont val="Arial Cyr"/>
      </rPr>
      <t xml:space="preserve"> - Electromécanique</t>
    </r>
  </si>
  <si>
    <t xml:space="preserve">SEMESTRE:   S1       </t>
  </si>
  <si>
    <t>Examen  Final</t>
  </si>
  <si>
    <r>
      <t>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</si>
  <si>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r>
      <t xml:space="preserve">Parcours: </t>
    </r>
    <r>
      <rPr>
        <b/>
        <i/>
        <sz val="26"/>
        <rFont val="Arial Cyr"/>
      </rPr>
      <t>3ème Année Licence Electromécanique</t>
    </r>
  </si>
  <si>
    <t>KHALIL</t>
  </si>
  <si>
    <t>HEYTHEM</t>
  </si>
  <si>
    <t>Domaine: Sciences et Technologie</t>
  </si>
  <si>
    <t>NOM</t>
  </si>
  <si>
    <t xml:space="preserve">    PRENOM </t>
  </si>
  <si>
    <t xml:space="preserve">SEMESTRE:   S3          </t>
  </si>
  <si>
    <t>Domaine: Sciences et  Technologie</t>
  </si>
  <si>
    <t>Signature du responsable de la matière</t>
  </si>
  <si>
    <t xml:space="preserve">SEMESTRE:   S5          </t>
  </si>
  <si>
    <t xml:space="preserve">SEMESTRE:   S3   </t>
  </si>
  <si>
    <t xml:space="preserve">SEMESTRE:   S3  </t>
  </si>
  <si>
    <t xml:space="preserve">SEMESTRE:   S5   </t>
  </si>
  <si>
    <t>contrôle continu</t>
  </si>
  <si>
    <t>ABDERRAOUF</t>
  </si>
  <si>
    <t>BAHLOUL</t>
  </si>
  <si>
    <t>ABDERRAHIM</t>
  </si>
  <si>
    <t>18/36036686</t>
  </si>
  <si>
    <t>16/36046275</t>
  </si>
  <si>
    <t>15/36047492</t>
  </si>
  <si>
    <t>16/36044449</t>
  </si>
  <si>
    <t>18/36036748</t>
  </si>
  <si>
    <t>18/36036767</t>
  </si>
  <si>
    <t>15/36047146</t>
  </si>
  <si>
    <t>16/36046094</t>
  </si>
  <si>
    <t>18/36038667</t>
  </si>
  <si>
    <t>17/36042556</t>
  </si>
  <si>
    <t>17/36040396</t>
  </si>
  <si>
    <t>17/36041622</t>
  </si>
  <si>
    <t>17/36043846</t>
  </si>
  <si>
    <t>18/36045095</t>
  </si>
  <si>
    <t>HALIMA</t>
  </si>
  <si>
    <t>18/36045123</t>
  </si>
  <si>
    <t>18/36044942</t>
  </si>
  <si>
    <t>17/36043351</t>
  </si>
  <si>
    <t>17/36039372</t>
  </si>
  <si>
    <t>17/36039759</t>
  </si>
  <si>
    <t>17/36039633</t>
  </si>
  <si>
    <t>18/36036645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</si>
  <si>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</si>
  <si>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>Coefficient:…....</t>
  </si>
  <si>
    <t>18/37063937</t>
  </si>
  <si>
    <t>10/6008636</t>
  </si>
  <si>
    <t>19/39052870</t>
  </si>
  <si>
    <t>18/36037769</t>
  </si>
  <si>
    <t>18/36037993</t>
  </si>
  <si>
    <t>19/36037614</t>
  </si>
  <si>
    <t>15/36045153</t>
  </si>
  <si>
    <t>18/36037777</t>
  </si>
  <si>
    <t>19/36038009</t>
  </si>
  <si>
    <t>19/39050677</t>
  </si>
  <si>
    <t>19/36033207</t>
  </si>
  <si>
    <t>18/36036688</t>
  </si>
  <si>
    <t>19/39048395</t>
  </si>
  <si>
    <t>19/39050704</t>
  </si>
  <si>
    <t>19/36036453</t>
  </si>
  <si>
    <t>18/36036539</t>
  </si>
  <si>
    <t>19/36034662</t>
  </si>
  <si>
    <t>18/36036676</t>
  </si>
  <si>
    <t>18/36040587</t>
  </si>
  <si>
    <t>18/36055648</t>
  </si>
  <si>
    <t>17/36044869</t>
  </si>
  <si>
    <t>18/36042951</t>
  </si>
  <si>
    <t>18/36038007</t>
  </si>
  <si>
    <t>19/36038508</t>
  </si>
  <si>
    <t>19/36037472</t>
  </si>
  <si>
    <t>19/36034721</t>
  </si>
  <si>
    <t>18/36043552</t>
  </si>
  <si>
    <t>19/36038197</t>
  </si>
  <si>
    <t>15/36071105</t>
  </si>
  <si>
    <t>15/36046231</t>
  </si>
  <si>
    <t>19/36036788</t>
  </si>
  <si>
    <t>19/36035935</t>
  </si>
  <si>
    <t>19/36041621</t>
  </si>
  <si>
    <t>17/36040227</t>
  </si>
  <si>
    <t>19/36037829</t>
  </si>
  <si>
    <t>19/36033730</t>
  </si>
  <si>
    <t>19/36038037</t>
  </si>
  <si>
    <t>19/36034057</t>
  </si>
  <si>
    <t>18/36036756</t>
  </si>
  <si>
    <t>17/36040247</t>
  </si>
  <si>
    <t>19/36040571</t>
  </si>
  <si>
    <t>16/36043636</t>
  </si>
  <si>
    <t>Date de remise: ..... / ..… /2023</t>
  </si>
  <si>
    <t>00/646294</t>
  </si>
  <si>
    <t>17/36006668</t>
  </si>
  <si>
    <t>18/34005571</t>
  </si>
  <si>
    <t>18/36037986</t>
  </si>
  <si>
    <t>Date de remise: ….. / ... /2023</t>
  </si>
  <si>
    <r>
      <t>Responsable de la matière:</t>
    </r>
    <r>
      <rPr>
        <sz val="22"/>
        <rFont val="Arial Cyr"/>
        <family val="2"/>
        <charset val="204"/>
      </rPr>
      <t xml:space="preserve"> …………………....</t>
    </r>
  </si>
  <si>
    <t>18/38066824</t>
  </si>
  <si>
    <t>19/34018204</t>
  </si>
  <si>
    <t>19/34020739</t>
  </si>
  <si>
    <t>19/39027760</t>
  </si>
  <si>
    <t>Date de remise: ....... / ..… /2023</t>
  </si>
  <si>
    <t>15/36047204</t>
  </si>
  <si>
    <t>ACHOUR</t>
  </si>
  <si>
    <t>19/36034132</t>
  </si>
  <si>
    <t>AGGOUN</t>
  </si>
  <si>
    <t>20/36035298</t>
  </si>
  <si>
    <t>AIDI</t>
  </si>
  <si>
    <t>IMANE</t>
  </si>
  <si>
    <t>20/36035426</t>
  </si>
  <si>
    <t>AOUAICHIA</t>
  </si>
  <si>
    <t>YASMINE</t>
  </si>
  <si>
    <t>19/36034023</t>
  </si>
  <si>
    <t>MOHAMED CHERIF</t>
  </si>
  <si>
    <t>20/34017484</t>
  </si>
  <si>
    <t>BENAICHA</t>
  </si>
  <si>
    <t>SAMI</t>
  </si>
  <si>
    <t>20/36031356</t>
  </si>
  <si>
    <t>BOUCHEBOUT</t>
  </si>
  <si>
    <t>NOUR EL HOUDA</t>
  </si>
  <si>
    <t>19/36041566</t>
  </si>
  <si>
    <t>BOUDECHICHE</t>
  </si>
  <si>
    <t>20/36031596</t>
  </si>
  <si>
    <t>BOUDJEHEM</t>
  </si>
  <si>
    <t>MOUHAMED FAKHER ELISLEM</t>
  </si>
  <si>
    <t>19/36036640</t>
  </si>
  <si>
    <t>BOUHALI</t>
  </si>
  <si>
    <t>MOHAMMED AMINE</t>
  </si>
  <si>
    <t>20/36031341</t>
  </si>
  <si>
    <t>DJELLALA</t>
  </si>
  <si>
    <t>NIDAL</t>
  </si>
  <si>
    <t>19/36041554</t>
  </si>
  <si>
    <t>GHARMOUL</t>
  </si>
  <si>
    <t>HADIL MALAK</t>
  </si>
  <si>
    <t>20/36031593</t>
  </si>
  <si>
    <t>GHERBI</t>
  </si>
  <si>
    <t>LINA</t>
  </si>
  <si>
    <t>HABBACHE</t>
  </si>
  <si>
    <t>17/36040939</t>
  </si>
  <si>
    <t>HABBECHE</t>
  </si>
  <si>
    <t>ABDELAAZIZ</t>
  </si>
  <si>
    <t>19/36036501</t>
  </si>
  <si>
    <t>HENNI</t>
  </si>
  <si>
    <t>ACHREF</t>
  </si>
  <si>
    <t>19/36036454</t>
  </si>
  <si>
    <t>KHATTIB</t>
  </si>
  <si>
    <t>AHMED ABDELDJALIL</t>
  </si>
  <si>
    <t>19/36033336</t>
  </si>
  <si>
    <t>MENANI</t>
  </si>
  <si>
    <t>AMIR MOHAMMED HANI</t>
  </si>
  <si>
    <t>20/36031702</t>
  </si>
  <si>
    <t>MOUMNI</t>
  </si>
  <si>
    <t>YOUNES</t>
  </si>
  <si>
    <t>18/36036745</t>
  </si>
  <si>
    <t>ROUANE</t>
  </si>
  <si>
    <t>RAWIYA</t>
  </si>
  <si>
    <t>17/36039631</t>
  </si>
  <si>
    <t>SEKFALI</t>
  </si>
  <si>
    <t>KHEIR EDDINE</t>
  </si>
  <si>
    <t xml:space="preserve">Date de remise: ..... / ..… /2023  </t>
  </si>
  <si>
    <t>18/8PSE4495</t>
  </si>
  <si>
    <t>20/36033520</t>
  </si>
  <si>
    <t>19/36037677</t>
  </si>
  <si>
    <t>18/36039820</t>
  </si>
  <si>
    <t>20/36030944</t>
  </si>
  <si>
    <t>17/36043490</t>
  </si>
  <si>
    <t>20/36031316</t>
  </si>
  <si>
    <t>20/36031462</t>
  </si>
  <si>
    <t>20/36033558</t>
  </si>
  <si>
    <t>20/36034065</t>
  </si>
  <si>
    <t>20/36031632</t>
  </si>
  <si>
    <t>20/36030909</t>
  </si>
  <si>
    <t>19/36038013</t>
  </si>
  <si>
    <t>20/36035639</t>
  </si>
  <si>
    <t>20/36033498</t>
  </si>
  <si>
    <t>20/36031661</t>
  </si>
  <si>
    <t>20/36032804</t>
  </si>
  <si>
    <t>20/36033930</t>
  </si>
  <si>
    <t>20/36035058</t>
  </si>
  <si>
    <t>20/36033519</t>
  </si>
  <si>
    <t>20/36033566</t>
  </si>
  <si>
    <t>20/36030833</t>
  </si>
  <si>
    <t xml:space="preserve">Date de remise: ....... / ..… /2023  </t>
  </si>
  <si>
    <t>92/199234</t>
  </si>
  <si>
    <t>97/492199</t>
  </si>
  <si>
    <t>90/284601</t>
  </si>
  <si>
    <t>19/36037449</t>
  </si>
  <si>
    <t>20/36032676</t>
  </si>
  <si>
    <t>19/36033619</t>
  </si>
  <si>
    <t>18/36040594</t>
  </si>
  <si>
    <t>20/36032082</t>
  </si>
  <si>
    <t>19/36033831</t>
  </si>
  <si>
    <t>20/36031597</t>
  </si>
  <si>
    <t>16/36014827</t>
  </si>
  <si>
    <t>20/36031719</t>
  </si>
  <si>
    <t>20/36032903</t>
  </si>
  <si>
    <t>20/36032908</t>
  </si>
  <si>
    <t>19/36035336</t>
  </si>
  <si>
    <t>18/36037318</t>
  </si>
  <si>
    <t>19/36038391</t>
  </si>
  <si>
    <t>98/548332</t>
  </si>
  <si>
    <t>20/36032121</t>
  </si>
  <si>
    <t>19/36034638</t>
  </si>
  <si>
    <t>18/36040442</t>
  </si>
  <si>
    <t>17/36045090</t>
  </si>
  <si>
    <t>18/35033167</t>
  </si>
  <si>
    <t>17/36044626</t>
  </si>
  <si>
    <t>17/36039971</t>
  </si>
  <si>
    <t>17/36044596</t>
  </si>
  <si>
    <t>18/36036650</t>
  </si>
  <si>
    <t>18/36037985</t>
  </si>
  <si>
    <t>18/8COG5289</t>
  </si>
  <si>
    <t>18/36039351</t>
  </si>
  <si>
    <t>17/36043312</t>
  </si>
  <si>
    <t>17/36043167</t>
  </si>
  <si>
    <t>17/36039972</t>
  </si>
  <si>
    <t>18/36037995</t>
  </si>
  <si>
    <t>18/36039355</t>
  </si>
  <si>
    <t>16/36042899</t>
  </si>
  <si>
    <t>16/36007392</t>
  </si>
  <si>
    <t>16/36042768</t>
  </si>
  <si>
    <t>16/36043522</t>
  </si>
  <si>
    <t>16/36045556</t>
  </si>
  <si>
    <t>17/36041062</t>
  </si>
  <si>
    <t>18/36036698</t>
  </si>
  <si>
    <t>17/36044872</t>
  </si>
  <si>
    <t>18/36037303</t>
  </si>
  <si>
    <t>18/36036642</t>
  </si>
  <si>
    <t>17/8PSE2278</t>
  </si>
  <si>
    <t>90/101317</t>
  </si>
  <si>
    <t>17/36044215</t>
  </si>
  <si>
    <t>17/36047189</t>
  </si>
  <si>
    <t>17/36042415</t>
  </si>
  <si>
    <t>17/36040288</t>
  </si>
  <si>
    <t>97/548777</t>
  </si>
  <si>
    <t>98/548337</t>
  </si>
  <si>
    <t>18/36042535</t>
  </si>
  <si>
    <t>Matière: Réseaux intelligents</t>
  </si>
  <si>
    <r>
      <t>Responsable de la matière:</t>
    </r>
    <r>
      <rPr>
        <sz val="22"/>
        <rFont val="Arial Cyr"/>
        <family val="2"/>
        <charset val="204"/>
      </rPr>
      <t xml:space="preserve"> …M.KACHI </t>
    </r>
  </si>
  <si>
    <t>Date de remise: 23 /01 /2023</t>
  </si>
  <si>
    <t>abs</t>
  </si>
  <si>
    <t>Unité d'enseignement: ………..</t>
  </si>
  <si>
    <t>Responsable de la matière: ……………………………..</t>
  </si>
  <si>
    <r>
      <t>Parcours:</t>
    </r>
    <r>
      <rPr>
        <b/>
        <i/>
        <sz val="24"/>
        <rFont val="Arial Cyr"/>
        <charset val="178"/>
      </rPr>
      <t xml:space="preserve"> Master 2 -  A.I.I. </t>
    </r>
  </si>
  <si>
    <t>SEMESTRE:   S2</t>
  </si>
  <si>
    <r>
      <t xml:space="preserve">                                                              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</si>
  <si>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 xml:space="preserve">Matière:………. </t>
  </si>
  <si>
    <r>
      <t xml:space="preserve">Parcours: </t>
    </r>
    <r>
      <rPr>
        <b/>
        <i/>
        <sz val="26"/>
        <rFont val="Arial Cyr"/>
        <charset val="178"/>
      </rPr>
      <t xml:space="preserve">Master 1 - Réseaux électriques </t>
    </r>
  </si>
  <si>
    <r>
      <t xml:space="preserve">                     Parcours: Master2</t>
    </r>
    <r>
      <rPr>
        <b/>
        <i/>
        <sz val="22"/>
        <rFont val="Arial Cyr"/>
      </rPr>
      <t xml:space="preserve"> - Electromécanique</t>
    </r>
  </si>
</sst>
</file>

<file path=xl/styles.xml><?xml version="1.0" encoding="utf-8"?>
<styleSheet xmlns="http://schemas.openxmlformats.org/spreadsheetml/2006/main">
  <fonts count="64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30"/>
      <name val="Arial Cyr"/>
    </font>
    <font>
      <b/>
      <sz val="22"/>
      <name val="Arial Cyr"/>
    </font>
    <font>
      <b/>
      <i/>
      <sz val="26"/>
      <name val="Arial Cyr"/>
    </font>
    <font>
      <b/>
      <sz val="24"/>
      <name val="Arial Cyr"/>
    </font>
    <font>
      <b/>
      <sz val="22"/>
      <color indexed="8"/>
      <name val="Arial"/>
      <family val="2"/>
    </font>
    <font>
      <b/>
      <sz val="33"/>
      <name val="Arial Cyr"/>
    </font>
    <font>
      <b/>
      <sz val="34"/>
      <name val="Arial Cyr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</font>
    <font>
      <b/>
      <sz val="19"/>
      <name val="Arial Cyr"/>
    </font>
    <font>
      <b/>
      <sz val="18"/>
      <name val="Cambria"/>
      <family val="1"/>
      <scheme val="major"/>
    </font>
    <font>
      <b/>
      <sz val="20"/>
      <name val="Arial Cyr"/>
    </font>
    <font>
      <b/>
      <i/>
      <sz val="22"/>
      <color indexed="8"/>
      <name val="Arial"/>
      <family val="2"/>
    </font>
    <font>
      <sz val="22"/>
      <name val="Arial Cyr"/>
    </font>
    <font>
      <b/>
      <sz val="22"/>
      <name val="Cambria"/>
      <family val="1"/>
      <scheme val="major"/>
    </font>
    <font>
      <sz val="20"/>
      <name val="Arial Cyr"/>
    </font>
    <font>
      <b/>
      <sz val="20"/>
      <color indexed="8"/>
      <name val="Arial"/>
      <family val="2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i/>
      <sz val="22"/>
      <name val="Arial Cy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name val="Arial Cyr"/>
    </font>
    <font>
      <i/>
      <sz val="22"/>
      <color indexed="8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8"/>
      <name val="Arial"/>
      <family val="2"/>
    </font>
    <font>
      <sz val="28"/>
      <color indexed="8"/>
      <name val="Cambria"/>
      <family val="1"/>
      <scheme val="majo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sz val="24"/>
      <name val="Times New Roman"/>
      <family val="1"/>
    </font>
    <font>
      <sz val="24"/>
      <name val="Cambria"/>
      <family val="1"/>
    </font>
    <font>
      <b/>
      <sz val="25"/>
      <name val="Cambria"/>
      <family val="1"/>
      <scheme val="major"/>
    </font>
    <font>
      <sz val="28"/>
      <name val="Calibri"/>
      <family val="2"/>
      <scheme val="minor"/>
    </font>
    <font>
      <sz val="28"/>
      <color indexed="8"/>
      <name val="Arial"/>
      <family val="2"/>
      <charset val="204"/>
    </font>
    <font>
      <b/>
      <sz val="24"/>
      <name val="Arial Cyr"/>
      <charset val="178"/>
    </font>
    <font>
      <b/>
      <i/>
      <sz val="24"/>
      <name val="Arial Cyr"/>
      <charset val="178"/>
    </font>
    <font>
      <b/>
      <sz val="48"/>
      <name val="Arial Cyr"/>
    </font>
    <font>
      <b/>
      <sz val="22"/>
      <name val="Arial Cyr"/>
      <charset val="178"/>
    </font>
    <font>
      <b/>
      <i/>
      <sz val="22"/>
      <name val="Cambria"/>
      <family val="1"/>
      <scheme val="major"/>
    </font>
    <font>
      <b/>
      <sz val="20"/>
      <name val="Arial Cyr"/>
      <charset val="178"/>
    </font>
    <font>
      <b/>
      <sz val="26"/>
      <name val="Arial Cyr"/>
      <charset val="178"/>
    </font>
    <font>
      <b/>
      <i/>
      <sz val="26"/>
      <name val="Arial Cyr"/>
      <charset val="178"/>
    </font>
    <font>
      <b/>
      <sz val="19"/>
      <name val="Arial Cyr"/>
      <charset val="178"/>
    </font>
    <font>
      <b/>
      <i/>
      <sz val="22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/>
    <xf numFmtId="3" fontId="2" fillId="0" borderId="0" xfId="0" applyNumberFormat="1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3" xfId="0" applyFont="1" applyBorder="1" applyAlignment="1">
      <alignment horizontal="center" vertical="center" textRotation="90" wrapText="1" shrinkToFit="1"/>
    </xf>
    <xf numFmtId="0" fontId="8" fillId="0" borderId="4" xfId="0" applyFont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7" xfId="0" applyBorder="1"/>
    <xf numFmtId="0" fontId="14" fillId="0" borderId="0" xfId="0" applyFont="1"/>
    <xf numFmtId="0" fontId="25" fillId="0" borderId="0" xfId="0" applyFont="1"/>
    <xf numFmtId="0" fontId="8" fillId="0" borderId="13" xfId="0" applyFont="1" applyBorder="1" applyAlignment="1">
      <alignment horizontal="center" vertical="center" textRotation="90" wrapText="1" shrinkToFit="1"/>
    </xf>
    <xf numFmtId="0" fontId="29" fillId="0" borderId="0" xfId="0" applyFont="1"/>
    <xf numFmtId="0" fontId="29" fillId="0" borderId="7" xfId="0" applyFont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textRotation="90" wrapText="1" shrinkToFit="1"/>
    </xf>
    <xf numFmtId="0" fontId="28" fillId="0" borderId="4" xfId="0" applyFont="1" applyBorder="1" applyAlignment="1">
      <alignment horizontal="center" vertical="center" textRotation="90" wrapText="1" shrinkToFit="1"/>
    </xf>
    <xf numFmtId="0" fontId="16" fillId="0" borderId="4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0" borderId="14" xfId="0" applyFont="1" applyBorder="1"/>
    <xf numFmtId="0" fontId="48" fillId="0" borderId="30" xfId="0" applyFont="1" applyBorder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 wrapText="1"/>
    </xf>
    <xf numFmtId="0" fontId="0" fillId="0" borderId="1" xfId="0" applyBorder="1"/>
    <xf numFmtId="0" fontId="18" fillId="0" borderId="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0" fillId="0" borderId="6" xfId="0" applyBorder="1"/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textRotation="90" wrapText="1" shrinkToFit="1"/>
    </xf>
    <xf numFmtId="0" fontId="26" fillId="0" borderId="38" xfId="0" applyFont="1" applyBorder="1" applyAlignment="1">
      <alignment horizontal="center" vertical="center" textRotation="90" wrapText="1"/>
    </xf>
    <xf numFmtId="0" fontId="37" fillId="0" borderId="28" xfId="0" applyFont="1" applyBorder="1"/>
    <xf numFmtId="0" fontId="48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38" fillId="0" borderId="0" xfId="0" applyFont="1"/>
    <xf numFmtId="0" fontId="47" fillId="2" borderId="1" xfId="0" applyFont="1" applyFill="1" applyBorder="1" applyAlignment="1">
      <alignment horizontal="left" vertical="center"/>
    </xf>
    <xf numFmtId="0" fontId="51" fillId="0" borderId="40" xfId="0" applyFont="1" applyBorder="1" applyAlignment="1">
      <alignment horizontal="center" vertical="center"/>
    </xf>
    <xf numFmtId="0" fontId="51" fillId="2" borderId="4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7" fillId="2" borderId="17" xfId="0" applyFont="1" applyFill="1" applyBorder="1"/>
    <xf numFmtId="0" fontId="0" fillId="2" borderId="9" xfId="0" applyFill="1" applyBorder="1"/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3" fillId="2" borderId="0" xfId="0" applyFont="1" applyFill="1"/>
    <xf numFmtId="0" fontId="30" fillId="2" borderId="1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7" fillId="0" borderId="17" xfId="0" applyFont="1" applyBorder="1"/>
    <xf numFmtId="0" fontId="0" fillId="0" borderId="9" xfId="0" applyBorder="1"/>
    <xf numFmtId="0" fontId="48" fillId="0" borderId="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0" borderId="9" xfId="0" applyFont="1" applyBorder="1"/>
    <xf numFmtId="0" fontId="14" fillId="0" borderId="1" xfId="0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 wrapText="1"/>
    </xf>
    <xf numFmtId="0" fontId="37" fillId="0" borderId="8" xfId="0" applyFont="1" applyBorder="1"/>
    <xf numFmtId="0" fontId="34" fillId="0" borderId="8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37" fillId="0" borderId="1" xfId="0" applyFont="1" applyBorder="1"/>
    <xf numFmtId="0" fontId="0" fillId="0" borderId="34" xfId="0" applyBorder="1"/>
    <xf numFmtId="0" fontId="48" fillId="0" borderId="37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5" xfId="0" applyBorder="1"/>
    <xf numFmtId="0" fontId="44" fillId="0" borderId="8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" fillId="0" borderId="8" xfId="0" applyFont="1" applyBorder="1"/>
    <xf numFmtId="0" fontId="54" fillId="0" borderId="0" xfId="0" applyFont="1"/>
    <xf numFmtId="0" fontId="57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/>
    <xf numFmtId="0" fontId="8" fillId="0" borderId="8" xfId="0" applyFont="1" applyBorder="1" applyAlignment="1">
      <alignment horizontal="center" vertical="center" textRotation="90" wrapText="1" shrinkToFi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6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7" fillId="2" borderId="8" xfId="0" applyFont="1" applyFill="1" applyBorder="1"/>
    <xf numFmtId="0" fontId="0" fillId="2" borderId="8" xfId="0" applyFill="1" applyBorder="1"/>
    <xf numFmtId="0" fontId="30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Alignment="1"/>
    <xf numFmtId="0" fontId="16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24" fillId="0" borderId="0" xfId="0" applyFont="1" applyAlignment="1"/>
    <xf numFmtId="0" fontId="26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22" fillId="0" borderId="0" xfId="0" applyFont="1" applyAlignment="1"/>
    <xf numFmtId="0" fontId="57" fillId="0" borderId="0" xfId="0" applyFont="1"/>
    <xf numFmtId="0" fontId="62" fillId="0" borderId="0" xfId="0" applyFont="1"/>
    <xf numFmtId="0" fontId="1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wrapText="1" shrinkToFit="1"/>
    </xf>
    <xf numFmtId="0" fontId="33" fillId="0" borderId="28" xfId="0" applyFont="1" applyBorder="1" applyAlignment="1">
      <alignment horizontal="center" vertical="center" wrapText="1" shrinkToFit="1"/>
    </xf>
    <xf numFmtId="0" fontId="33" fillId="0" borderId="29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4" fillId="0" borderId="0" xfId="0" applyFont="1"/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60" fillId="0" borderId="0" xfId="0" applyFont="1"/>
    <xf numFmtId="0" fontId="13" fillId="0" borderId="0" xfId="0" applyFont="1"/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50" zoomScaleSheetLayoutView="50" workbookViewId="0">
      <selection activeCell="C15" sqref="C15"/>
    </sheetView>
  </sheetViews>
  <sheetFormatPr baseColWidth="10" defaultColWidth="9.140625" defaultRowHeight="12.75"/>
  <cols>
    <col min="1" max="1" width="14.140625" customWidth="1"/>
    <col min="2" max="2" width="33.140625" customWidth="1"/>
    <col min="3" max="3" width="34" customWidth="1"/>
    <col min="4" max="4" width="48.7109375" customWidth="1"/>
    <col min="5" max="5" width="22.7109375" customWidth="1"/>
    <col min="6" max="6" width="21" customWidth="1"/>
    <col min="7" max="7" width="25" customWidth="1"/>
    <col min="8" max="8" width="22.7109375" customWidth="1"/>
    <col min="9" max="9" width="23.140625" customWidth="1"/>
    <col min="10" max="11" width="21.5703125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167" t="s">
        <v>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32.25" customHeight="1">
      <c r="A2" s="170" t="s">
        <v>9</v>
      </c>
      <c r="B2" s="170"/>
      <c r="C2" s="170"/>
      <c r="D2" s="119"/>
      <c r="E2" s="155" t="s">
        <v>266</v>
      </c>
      <c r="F2" s="155"/>
      <c r="G2" s="155"/>
      <c r="H2" s="155"/>
      <c r="I2" s="155"/>
      <c r="J2" s="155"/>
      <c r="K2" s="155"/>
      <c r="L2" s="155"/>
      <c r="M2" s="119"/>
      <c r="N2" s="119"/>
      <c r="O2" s="119"/>
      <c r="P2" s="119"/>
    </row>
    <row r="3" spans="1:16" ht="33.75" customHeight="1">
      <c r="A3" s="168" t="s">
        <v>20</v>
      </c>
      <c r="B3" s="168"/>
      <c r="C3" s="168"/>
      <c r="D3" s="119"/>
      <c r="E3" s="119" t="s">
        <v>6</v>
      </c>
      <c r="F3" s="119"/>
      <c r="G3" s="119"/>
      <c r="H3" s="168" t="s">
        <v>264</v>
      </c>
      <c r="I3" s="168"/>
      <c r="J3" s="168"/>
      <c r="K3" s="168"/>
      <c r="L3" s="168"/>
      <c r="M3" s="168"/>
      <c r="N3" s="168"/>
      <c r="O3" s="168"/>
      <c r="P3" s="168"/>
    </row>
    <row r="4" spans="1:16" ht="30.75" customHeight="1">
      <c r="A4" s="119"/>
      <c r="B4" s="119"/>
      <c r="C4" s="119"/>
      <c r="D4" s="119"/>
      <c r="E4" s="169" t="s">
        <v>41</v>
      </c>
      <c r="F4" s="169"/>
      <c r="G4" s="169"/>
      <c r="H4" s="169"/>
      <c r="I4" s="119"/>
      <c r="J4" s="119"/>
      <c r="K4" s="119"/>
      <c r="L4" s="119"/>
      <c r="M4" s="119"/>
      <c r="N4" s="119"/>
      <c r="O4" s="119"/>
      <c r="P4" s="119"/>
    </row>
    <row r="5" spans="1:16" ht="30.75" customHeight="1">
      <c r="A5" s="168" t="s">
        <v>7</v>
      </c>
      <c r="B5" s="168"/>
      <c r="C5" s="168"/>
      <c r="D5" s="119"/>
      <c r="E5" s="168" t="s">
        <v>265</v>
      </c>
      <c r="F5" s="168"/>
      <c r="G5" s="168"/>
      <c r="H5" s="168"/>
      <c r="I5" s="168"/>
      <c r="J5" s="168"/>
      <c r="K5" s="168"/>
      <c r="L5" s="168"/>
      <c r="M5" s="119"/>
      <c r="N5" s="119"/>
      <c r="O5" s="119"/>
      <c r="P5" s="119"/>
    </row>
    <row r="6" spans="1:16" ht="40.5" customHeight="1">
      <c r="A6" s="153"/>
      <c r="B6" s="153"/>
      <c r="C6" s="119"/>
      <c r="D6" s="119"/>
      <c r="E6" s="119"/>
      <c r="F6" s="119"/>
      <c r="G6" s="119"/>
      <c r="H6" s="154" t="s">
        <v>113</v>
      </c>
      <c r="I6" s="155"/>
      <c r="J6" s="155"/>
      <c r="K6" s="155"/>
      <c r="L6" s="119"/>
      <c r="M6" s="119"/>
      <c r="N6" s="119"/>
      <c r="O6" s="119"/>
      <c r="P6" s="119"/>
    </row>
    <row r="7" spans="1:16" ht="21" customHeight="1" thickBot="1">
      <c r="A7" s="5"/>
      <c r="B7" s="3"/>
      <c r="C7" s="3"/>
      <c r="D7" s="6"/>
      <c r="E7" s="3"/>
      <c r="F7" s="5"/>
      <c r="G7" s="3"/>
      <c r="L7" s="3"/>
    </row>
    <row r="8" spans="1:16" ht="45" customHeight="1" thickBot="1">
      <c r="A8" s="156"/>
      <c r="B8" s="157"/>
      <c r="C8" s="4"/>
      <c r="D8" s="3"/>
      <c r="E8" s="164" t="s">
        <v>8</v>
      </c>
      <c r="F8" s="165"/>
      <c r="G8" s="165"/>
      <c r="H8" s="165"/>
      <c r="I8" s="166"/>
      <c r="J8" s="109"/>
      <c r="K8" s="110"/>
      <c r="L8" s="3"/>
    </row>
    <row r="9" spans="1:16" ht="77.25" customHeight="1" thickBot="1">
      <c r="A9" s="158" t="s">
        <v>0</v>
      </c>
      <c r="B9" s="161" t="s">
        <v>1</v>
      </c>
      <c r="C9" s="62" t="s">
        <v>2</v>
      </c>
      <c r="D9" s="62" t="s">
        <v>3</v>
      </c>
      <c r="E9" s="63" t="s">
        <v>11</v>
      </c>
      <c r="F9" s="63" t="s">
        <v>4</v>
      </c>
      <c r="G9" s="63" t="s">
        <v>12</v>
      </c>
      <c r="H9" s="98" t="s">
        <v>43</v>
      </c>
      <c r="I9" s="98" t="s">
        <v>5</v>
      </c>
      <c r="J9" s="3"/>
    </row>
    <row r="10" spans="1:16" ht="21" hidden="1" customHeight="1" thickBot="1">
      <c r="A10" s="159"/>
      <c r="B10" s="162"/>
      <c r="C10" s="64"/>
      <c r="D10" s="64"/>
      <c r="E10" s="64"/>
      <c r="F10" s="64"/>
      <c r="G10" s="64"/>
      <c r="H10" s="99"/>
      <c r="I10" s="100"/>
    </row>
    <row r="11" spans="1:16" ht="57.75" customHeight="1" thickBot="1">
      <c r="A11" s="160"/>
      <c r="B11" s="163"/>
      <c r="C11" s="65">
        <v>20</v>
      </c>
      <c r="D11" s="65"/>
      <c r="E11" s="65">
        <v>20</v>
      </c>
      <c r="F11" s="65"/>
      <c r="G11" s="65"/>
      <c r="H11" s="65">
        <f>SUM(C11:G11)</f>
        <v>40</v>
      </c>
      <c r="I11" s="85">
        <f>100-SUM(C11:G11)</f>
        <v>60</v>
      </c>
    </row>
    <row r="12" spans="1:16" s="14" customFormat="1" ht="60" customHeight="1" thickBot="1">
      <c r="A12" s="114">
        <v>1</v>
      </c>
      <c r="B12" s="120" t="s">
        <v>237</v>
      </c>
      <c r="C12" s="115"/>
      <c r="D12" s="116"/>
      <c r="E12" s="116"/>
      <c r="F12" s="116"/>
      <c r="G12" s="116"/>
      <c r="H12" s="87">
        <f>SUMPRODUCT(C12:G12,$C$11:$G$11)/SUM($C$11:$G$11)</f>
        <v>0</v>
      </c>
      <c r="I12" s="87"/>
    </row>
    <row r="13" spans="1:16" s="14" customFormat="1" ht="60" customHeight="1" thickBot="1">
      <c r="A13" s="114">
        <v>2</v>
      </c>
      <c r="B13" s="120" t="s">
        <v>238</v>
      </c>
      <c r="C13" s="115"/>
      <c r="D13" s="116"/>
      <c r="E13" s="116"/>
      <c r="F13" s="116"/>
      <c r="G13" s="116"/>
      <c r="H13" s="87">
        <f t="shared" ref="H13" si="0">SUMPRODUCT(C13:G13,$C$11:$G$11)/SUM($C$11:$G$11)</f>
        <v>0</v>
      </c>
      <c r="I13" s="87"/>
    </row>
    <row r="14" spans="1:16" s="14" customFormat="1" ht="60" customHeight="1" thickBot="1">
      <c r="A14" s="114">
        <v>3</v>
      </c>
      <c r="B14" s="120" t="s">
        <v>239</v>
      </c>
      <c r="C14" s="115"/>
      <c r="D14" s="116"/>
      <c r="E14" s="116"/>
      <c r="F14" s="116"/>
      <c r="G14" s="116"/>
      <c r="H14" s="87">
        <f>SUMPRODUCT(C14:G14,$C$11:$G$11)/SUM($C$11:$G$11)</f>
        <v>0</v>
      </c>
      <c r="I14" s="87"/>
    </row>
    <row r="15" spans="1:16" s="14" customFormat="1" ht="60" customHeight="1" thickBot="1">
      <c r="A15" s="114">
        <v>4</v>
      </c>
      <c r="B15" s="120" t="s">
        <v>240</v>
      </c>
      <c r="C15" s="115"/>
      <c r="D15" s="116"/>
      <c r="E15" s="116"/>
      <c r="F15" s="116"/>
      <c r="G15" s="116"/>
      <c r="H15" s="87">
        <f t="shared" ref="H15:H22" si="1">SUMPRODUCT(C15:G15,$C$11:$G$11)/SUM($C$11:$G$11)</f>
        <v>0</v>
      </c>
      <c r="I15" s="87"/>
    </row>
    <row r="16" spans="1:16" s="14" customFormat="1" ht="60" customHeight="1" thickBot="1">
      <c r="A16" s="114">
        <v>5</v>
      </c>
      <c r="B16" s="120" t="s">
        <v>241</v>
      </c>
      <c r="C16" s="66"/>
      <c r="D16" s="117"/>
      <c r="E16" s="117"/>
      <c r="F16" s="116"/>
      <c r="G16" s="116"/>
      <c r="H16" s="87">
        <f t="shared" si="1"/>
        <v>0</v>
      </c>
      <c r="I16" s="87"/>
    </row>
    <row r="17" spans="1:12" s="14" customFormat="1" ht="60" customHeight="1" thickBot="1">
      <c r="A17" s="114">
        <v>6</v>
      </c>
      <c r="B17" s="120" t="s">
        <v>242</v>
      </c>
      <c r="C17" s="66"/>
      <c r="D17" s="117"/>
      <c r="E17" s="117"/>
      <c r="F17" s="116"/>
      <c r="G17" s="116"/>
      <c r="H17" s="87">
        <f t="shared" si="1"/>
        <v>0</v>
      </c>
      <c r="I17" s="87"/>
    </row>
    <row r="18" spans="1:12" s="14" customFormat="1" ht="60" customHeight="1" thickBot="1">
      <c r="A18" s="114">
        <v>7</v>
      </c>
      <c r="B18" s="120" t="s">
        <v>57</v>
      </c>
      <c r="C18" s="115"/>
      <c r="D18" s="116"/>
      <c r="E18" s="116"/>
      <c r="F18" s="116"/>
      <c r="G18" s="116"/>
      <c r="H18" s="87">
        <f t="shared" si="1"/>
        <v>0</v>
      </c>
      <c r="I18" s="87"/>
    </row>
    <row r="19" spans="1:12" s="14" customFormat="1" ht="60" customHeight="1" thickBot="1">
      <c r="A19" s="114">
        <v>8</v>
      </c>
      <c r="B19" s="120" t="s">
        <v>59</v>
      </c>
      <c r="C19" s="66"/>
      <c r="D19" s="117"/>
      <c r="E19" s="117"/>
      <c r="F19" s="116"/>
      <c r="G19" s="116"/>
      <c r="H19" s="87">
        <f t="shared" si="1"/>
        <v>0</v>
      </c>
      <c r="I19" s="87"/>
    </row>
    <row r="20" spans="1:12" s="14" customFormat="1" ht="60" customHeight="1" thickBot="1">
      <c r="A20" s="114">
        <v>9</v>
      </c>
      <c r="B20" s="120" t="s">
        <v>63</v>
      </c>
      <c r="C20" s="115"/>
      <c r="D20" s="116"/>
      <c r="E20" s="116"/>
      <c r="F20" s="116"/>
      <c r="G20" s="116"/>
      <c r="H20" s="87">
        <f t="shared" si="1"/>
        <v>0</v>
      </c>
      <c r="I20" s="87"/>
    </row>
    <row r="21" spans="1:12" s="14" customFormat="1" ht="60" customHeight="1" thickBot="1">
      <c r="A21" s="114">
        <v>10</v>
      </c>
      <c r="B21" s="120" t="s">
        <v>64</v>
      </c>
      <c r="C21" s="66"/>
      <c r="D21" s="66"/>
      <c r="E21" s="116"/>
      <c r="F21" s="116"/>
      <c r="G21" s="116"/>
      <c r="H21" s="87">
        <f t="shared" si="1"/>
        <v>0</v>
      </c>
      <c r="I21" s="87"/>
    </row>
    <row r="22" spans="1:12" s="14" customFormat="1" ht="60" customHeight="1" thickBot="1">
      <c r="A22" s="114">
        <v>11</v>
      </c>
      <c r="B22" s="120" t="s">
        <v>66</v>
      </c>
      <c r="C22" s="115"/>
      <c r="D22" s="116"/>
      <c r="E22" s="116"/>
      <c r="F22" s="116"/>
      <c r="G22" s="116"/>
      <c r="H22" s="87">
        <f t="shared" si="1"/>
        <v>0</v>
      </c>
      <c r="I22" s="87"/>
    </row>
    <row r="23" spans="1:12" ht="60" customHeight="1" thickBot="1">
      <c r="A23" s="114">
        <v>12</v>
      </c>
      <c r="B23" s="120" t="s">
        <v>68</v>
      </c>
      <c r="C23" s="118"/>
      <c r="D23" s="118"/>
      <c r="E23" s="118"/>
      <c r="F23" s="118"/>
      <c r="G23" s="118"/>
      <c r="H23" s="87">
        <f t="shared" ref="H23" si="2">SUMPRODUCT(C23:G23,$C$11:$G$11)/SUM($C$11:$G$11)</f>
        <v>0</v>
      </c>
      <c r="I23" s="87"/>
      <c r="J23" s="1"/>
    </row>
    <row r="24" spans="1:12" ht="60" hidden="1" customHeight="1" thickBot="1">
      <c r="A24" s="61"/>
      <c r="B24" s="111"/>
      <c r="C24" s="111"/>
      <c r="D24" s="111"/>
      <c r="E24" s="112"/>
      <c r="F24" s="112"/>
      <c r="G24" s="112"/>
      <c r="H24" s="112"/>
      <c r="I24" s="113"/>
      <c r="J24" s="87"/>
      <c r="K24" s="87"/>
      <c r="L24" s="1"/>
    </row>
    <row r="25" spans="1:12" ht="60" hidden="1" customHeight="1" thickBot="1">
      <c r="A25" s="60"/>
      <c r="B25" s="38"/>
      <c r="C25" s="38"/>
      <c r="D25" s="38"/>
      <c r="E25" s="57"/>
      <c r="F25" s="57"/>
      <c r="G25" s="57"/>
      <c r="H25" s="57"/>
      <c r="I25" s="58"/>
      <c r="J25" s="87"/>
      <c r="K25" s="87"/>
      <c r="L25" s="1"/>
    </row>
    <row r="26" spans="1:12" ht="60" hidden="1" customHeight="1" thickBot="1">
      <c r="A26" s="61"/>
      <c r="B26" s="38"/>
      <c r="C26" s="38"/>
      <c r="D26" s="38"/>
      <c r="E26" s="57"/>
      <c r="F26" s="57"/>
      <c r="G26" s="57"/>
      <c r="H26" s="57"/>
      <c r="I26" s="58"/>
      <c r="J26" s="87"/>
      <c r="K26" s="87"/>
      <c r="L26" s="1"/>
    </row>
    <row r="27" spans="1:12" ht="60" hidden="1" customHeight="1" thickBot="1">
      <c r="A27" s="60"/>
      <c r="B27" s="38"/>
      <c r="C27" s="38"/>
      <c r="D27" s="38"/>
      <c r="E27" s="57"/>
      <c r="F27" s="57"/>
      <c r="G27" s="57"/>
      <c r="H27" s="57"/>
      <c r="I27" s="58"/>
      <c r="J27" s="87"/>
      <c r="K27" s="87"/>
      <c r="L27" s="1"/>
    </row>
    <row r="28" spans="1:12" ht="60" hidden="1" customHeight="1" thickBot="1">
      <c r="A28" s="61"/>
      <c r="B28" s="38"/>
      <c r="C28" s="38"/>
      <c r="D28" s="38"/>
      <c r="E28" s="54"/>
      <c r="F28" s="54"/>
      <c r="G28" s="54"/>
      <c r="H28" s="54"/>
      <c r="I28" s="59"/>
      <c r="J28" s="87"/>
      <c r="K28" s="87"/>
    </row>
    <row r="29" spans="1:12" ht="60" hidden="1" customHeight="1" thickBot="1">
      <c r="A29" s="60"/>
      <c r="B29" s="38"/>
      <c r="C29" s="38"/>
      <c r="D29" s="38"/>
      <c r="E29" s="54"/>
      <c r="F29" s="54"/>
      <c r="G29" s="54"/>
      <c r="H29" s="54"/>
      <c r="I29" s="59"/>
      <c r="J29" s="87"/>
      <c r="K29" s="87"/>
    </row>
    <row r="30" spans="1:12" ht="60" hidden="1" customHeight="1" thickBot="1">
      <c r="A30" s="61"/>
      <c r="B30" s="38"/>
      <c r="C30" s="38"/>
      <c r="D30" s="38"/>
      <c r="E30" s="54"/>
      <c r="F30" s="54"/>
      <c r="G30" s="54"/>
      <c r="H30" s="54"/>
      <c r="I30" s="59"/>
      <c r="J30" s="87"/>
      <c r="K30" s="87"/>
    </row>
    <row r="32" spans="1:12" ht="30">
      <c r="E32" s="152" t="s">
        <v>16</v>
      </c>
      <c r="F32" s="152"/>
      <c r="G32" s="152"/>
      <c r="H32" s="152"/>
      <c r="I32" s="152"/>
      <c r="J32" s="152"/>
      <c r="K32" s="152"/>
    </row>
  </sheetData>
  <sortState ref="A12:O21">
    <sortCondition ref="B12:B21"/>
  </sortState>
  <mergeCells count="15">
    <mergeCell ref="A1:P1"/>
    <mergeCell ref="E2:L2"/>
    <mergeCell ref="H3:P3"/>
    <mergeCell ref="E5:L5"/>
    <mergeCell ref="A5:C5"/>
    <mergeCell ref="A3:C3"/>
    <mergeCell ref="E4:H4"/>
    <mergeCell ref="A2:C2"/>
    <mergeCell ref="E32:K32"/>
    <mergeCell ref="A6:B6"/>
    <mergeCell ref="H6:K6"/>
    <mergeCell ref="A8:B8"/>
    <mergeCell ref="A9:A11"/>
    <mergeCell ref="B9:B11"/>
    <mergeCell ref="E8:I8"/>
  </mergeCells>
  <pageMargins left="0.31496062992125984" right="0.19685039370078741" top="1.2598425196850394" bottom="0.27559055118110237" header="0.23622047244094491" footer="0.15748031496062992"/>
  <pageSetup paperSize="9" scale="37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0" workbookViewId="0">
      <selection activeCell="A3" sqref="A3:C3"/>
    </sheetView>
  </sheetViews>
  <sheetFormatPr baseColWidth="10" defaultColWidth="9.140625" defaultRowHeight="12.75"/>
  <cols>
    <col min="1" max="1" width="10.42578125" customWidth="1"/>
    <col min="2" max="2" width="28.5703125" customWidth="1"/>
    <col min="3" max="3" width="41.28515625" customWidth="1"/>
    <col min="4" max="4" width="37.7109375" customWidth="1"/>
    <col min="5" max="5" width="16.85546875" customWidth="1"/>
    <col min="6" max="6" width="16.7109375" customWidth="1"/>
    <col min="7" max="7" width="17.85546875" customWidth="1"/>
    <col min="8" max="8" width="29.140625" customWidth="1"/>
    <col min="9" max="9" width="15.7109375" customWidth="1"/>
    <col min="10" max="10" width="21.5703125" customWidth="1"/>
    <col min="11" max="11" width="20.85546875" customWidth="1"/>
    <col min="12" max="12" width="8" customWidth="1"/>
    <col min="13" max="14" width="9.140625" hidden="1" customWidth="1"/>
  </cols>
  <sheetData>
    <row r="1" spans="1:16" ht="77.25" customHeight="1">
      <c r="A1" s="171" t="s">
        <v>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32.25" customHeight="1">
      <c r="A2" s="180" t="s">
        <v>33</v>
      </c>
      <c r="B2" s="180"/>
      <c r="C2" s="180"/>
      <c r="D2" s="8"/>
      <c r="E2" s="179" t="s">
        <v>25</v>
      </c>
      <c r="F2" s="179"/>
      <c r="G2" s="179"/>
      <c r="H2" s="179"/>
      <c r="I2" s="179"/>
      <c r="J2" s="179"/>
      <c r="K2" s="179"/>
      <c r="L2" s="179"/>
      <c r="M2" s="8"/>
      <c r="N2" s="8"/>
      <c r="O2" s="8"/>
      <c r="P2" s="8"/>
    </row>
    <row r="3" spans="1:16" ht="33.75" customHeight="1">
      <c r="A3" s="181" t="s">
        <v>260</v>
      </c>
      <c r="B3" s="181"/>
      <c r="C3" s="181"/>
      <c r="D3" s="8"/>
      <c r="E3" s="182" t="s">
        <v>6</v>
      </c>
      <c r="F3" s="182"/>
      <c r="G3" s="182"/>
      <c r="H3" s="181" t="s">
        <v>13</v>
      </c>
      <c r="I3" s="181"/>
      <c r="J3" s="181"/>
      <c r="K3" s="181"/>
      <c r="L3" s="181"/>
      <c r="M3" s="181"/>
      <c r="N3" s="181"/>
      <c r="O3" s="181"/>
      <c r="P3" s="181"/>
    </row>
    <row r="4" spans="1:16" ht="30.75" customHeight="1">
      <c r="A4" s="9"/>
      <c r="B4" s="8"/>
      <c r="C4" s="8"/>
      <c r="D4" s="8"/>
      <c r="E4" s="181" t="s">
        <v>40</v>
      </c>
      <c r="F4" s="181"/>
      <c r="G4" s="181"/>
      <c r="H4" s="181"/>
      <c r="I4" s="9"/>
      <c r="J4" s="8"/>
      <c r="K4" s="8"/>
      <c r="L4" s="8"/>
      <c r="M4" s="8"/>
      <c r="N4" s="8"/>
      <c r="O4" s="8"/>
      <c r="P4" s="8"/>
    </row>
    <row r="5" spans="1:16" ht="30.75" customHeight="1">
      <c r="A5" s="8" t="s">
        <v>7</v>
      </c>
      <c r="B5" s="8"/>
      <c r="C5" s="8"/>
      <c r="D5" s="8"/>
      <c r="E5" s="181" t="s">
        <v>261</v>
      </c>
      <c r="F5" s="181"/>
      <c r="G5" s="181"/>
      <c r="H5" s="181"/>
      <c r="I5" s="181"/>
      <c r="J5" s="181"/>
      <c r="K5" s="181"/>
      <c r="L5" s="181"/>
      <c r="M5" s="8"/>
      <c r="N5" s="8"/>
      <c r="O5" s="8"/>
      <c r="P5" s="8"/>
    </row>
    <row r="6" spans="1:16" ht="30.75" customHeight="1">
      <c r="A6" s="172"/>
      <c r="B6" s="173"/>
      <c r="C6" s="8"/>
      <c r="D6" s="8"/>
      <c r="E6" s="8"/>
      <c r="F6" s="8"/>
      <c r="G6" s="8"/>
      <c r="H6" s="174" t="s">
        <v>262</v>
      </c>
      <c r="I6" s="175"/>
      <c r="J6" s="175"/>
      <c r="K6" s="175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51" customHeight="1" thickBot="1">
      <c r="A8" s="156"/>
      <c r="B8" s="157"/>
      <c r="C8" s="4"/>
      <c r="D8" s="3"/>
      <c r="E8" s="164" t="s">
        <v>8</v>
      </c>
      <c r="F8" s="165"/>
      <c r="G8" s="165"/>
      <c r="H8" s="165"/>
      <c r="I8" s="166"/>
      <c r="J8" s="109"/>
      <c r="K8" s="110"/>
      <c r="L8" s="3"/>
    </row>
    <row r="9" spans="1:16" ht="77.25" customHeight="1">
      <c r="A9" s="176" t="s">
        <v>0</v>
      </c>
      <c r="B9" s="161" t="s">
        <v>1</v>
      </c>
      <c r="C9" s="11" t="s">
        <v>2</v>
      </c>
      <c r="D9" s="11" t="s">
        <v>3</v>
      </c>
      <c r="E9" s="12" t="s">
        <v>11</v>
      </c>
      <c r="F9" s="12" t="s">
        <v>4</v>
      </c>
      <c r="G9" s="12" t="s">
        <v>12</v>
      </c>
      <c r="H9" s="101" t="s">
        <v>43</v>
      </c>
      <c r="I9" s="82" t="s">
        <v>5</v>
      </c>
      <c r="J9" s="3"/>
    </row>
    <row r="10" spans="1:16" ht="0.75" hidden="1" customHeight="1" thickBot="1">
      <c r="A10" s="177"/>
      <c r="B10" s="162"/>
      <c r="C10" s="54"/>
      <c r="D10" s="54"/>
      <c r="E10" s="54"/>
      <c r="F10" s="54"/>
      <c r="G10" s="54"/>
      <c r="H10" s="102"/>
      <c r="I10" s="103"/>
    </row>
    <row r="11" spans="1:16" ht="57.75" customHeight="1" thickBot="1">
      <c r="A11" s="178"/>
      <c r="B11" s="163"/>
      <c r="C11" s="56">
        <v>0</v>
      </c>
      <c r="D11" s="56"/>
      <c r="E11" s="56">
        <v>0</v>
      </c>
      <c r="F11" s="56"/>
      <c r="G11" s="56"/>
      <c r="H11" s="56">
        <v>0</v>
      </c>
      <c r="I11" s="104">
        <f>100-SUM(C11:G11)</f>
        <v>100</v>
      </c>
    </row>
    <row r="12" spans="1:16" ht="75" customHeight="1">
      <c r="A12" s="55">
        <v>1</v>
      </c>
      <c r="B12" s="38" t="s">
        <v>243</v>
      </c>
      <c r="C12" s="27"/>
      <c r="D12" s="27"/>
      <c r="E12" s="27"/>
      <c r="F12" s="27"/>
      <c r="G12" s="27"/>
      <c r="H12" s="105"/>
      <c r="I12" s="105">
        <v>3</v>
      </c>
      <c r="J12" s="1"/>
    </row>
    <row r="13" spans="1:16" ht="75" customHeight="1">
      <c r="A13" s="36">
        <v>2</v>
      </c>
      <c r="B13" s="38" t="s">
        <v>244</v>
      </c>
      <c r="C13" s="26"/>
      <c r="D13" s="26"/>
      <c r="E13" s="26"/>
      <c r="F13" s="26"/>
      <c r="G13" s="26"/>
      <c r="H13" s="106"/>
      <c r="I13" s="106">
        <v>1</v>
      </c>
      <c r="J13" s="1"/>
    </row>
    <row r="14" spans="1:16" ht="75" customHeight="1">
      <c r="A14" s="36">
        <v>3</v>
      </c>
      <c r="B14" s="38" t="s">
        <v>245</v>
      </c>
      <c r="C14" s="26"/>
      <c r="D14" s="26"/>
      <c r="E14" s="26"/>
      <c r="F14" s="26"/>
      <c r="G14" s="26"/>
      <c r="H14" s="106"/>
      <c r="I14" s="106">
        <v>4.5</v>
      </c>
      <c r="J14" s="1"/>
    </row>
    <row r="15" spans="1:16" ht="75" customHeight="1">
      <c r="A15" s="55">
        <v>4</v>
      </c>
      <c r="B15" s="38" t="s">
        <v>246</v>
      </c>
      <c r="C15" s="26"/>
      <c r="D15" s="26"/>
      <c r="E15" s="26"/>
      <c r="F15" s="26"/>
      <c r="G15" s="26"/>
      <c r="H15" s="106"/>
      <c r="I15" s="106">
        <v>4.5</v>
      </c>
      <c r="J15" s="1"/>
    </row>
    <row r="16" spans="1:16" ht="75" customHeight="1">
      <c r="A16" s="36">
        <v>5</v>
      </c>
      <c r="B16" s="38" t="s">
        <v>247</v>
      </c>
      <c r="C16" s="26"/>
      <c r="D16" s="26"/>
      <c r="E16" s="26"/>
      <c r="F16" s="26"/>
      <c r="G16" s="26"/>
      <c r="H16" s="106"/>
      <c r="I16" s="106">
        <v>4.5</v>
      </c>
      <c r="J16" s="1"/>
    </row>
    <row r="17" spans="1:10" ht="75" customHeight="1">
      <c r="A17" s="36">
        <v>6</v>
      </c>
      <c r="B17" s="38" t="s">
        <v>248</v>
      </c>
      <c r="C17" s="26"/>
      <c r="D17" s="26"/>
      <c r="E17" s="26"/>
      <c r="F17" s="26"/>
      <c r="G17" s="26"/>
      <c r="H17" s="106"/>
      <c r="I17" s="106">
        <v>5</v>
      </c>
      <c r="J17" s="1"/>
    </row>
    <row r="18" spans="1:10" ht="75" customHeight="1">
      <c r="A18" s="55">
        <v>7</v>
      </c>
      <c r="B18" s="38" t="s">
        <v>249</v>
      </c>
      <c r="C18" s="26"/>
      <c r="D18" s="26"/>
      <c r="E18" s="26"/>
      <c r="F18" s="26"/>
      <c r="G18" s="26"/>
      <c r="H18" s="106"/>
      <c r="I18" s="106">
        <v>3</v>
      </c>
      <c r="J18" s="1"/>
    </row>
    <row r="19" spans="1:10" ht="75" customHeight="1">
      <c r="A19" s="36">
        <v>8</v>
      </c>
      <c r="B19" s="38" t="s">
        <v>250</v>
      </c>
      <c r="C19" s="26"/>
      <c r="D19" s="26"/>
      <c r="E19" s="26"/>
      <c r="F19" s="26"/>
      <c r="G19" s="26"/>
      <c r="H19" s="106"/>
      <c r="I19" s="106">
        <v>1.5</v>
      </c>
      <c r="J19" s="1"/>
    </row>
    <row r="20" spans="1:10" ht="75" customHeight="1">
      <c r="A20" s="36">
        <v>9</v>
      </c>
      <c r="B20" s="38" t="s">
        <v>251</v>
      </c>
      <c r="C20" s="26"/>
      <c r="D20" s="26"/>
      <c r="E20" s="26"/>
      <c r="F20" s="26"/>
      <c r="G20" s="26"/>
      <c r="H20" s="106"/>
      <c r="I20" s="106">
        <v>13.5</v>
      </c>
      <c r="J20" s="1"/>
    </row>
    <row r="21" spans="1:10" ht="75" customHeight="1">
      <c r="A21" s="55">
        <v>10</v>
      </c>
      <c r="B21" s="38" t="s">
        <v>252</v>
      </c>
      <c r="C21" s="26"/>
      <c r="D21" s="26"/>
      <c r="E21" s="26"/>
      <c r="F21" s="26"/>
      <c r="G21" s="26"/>
      <c r="H21" s="106"/>
      <c r="I21" s="106">
        <v>7.5</v>
      </c>
      <c r="J21" s="1"/>
    </row>
    <row r="22" spans="1:10" ht="75" customHeight="1">
      <c r="A22" s="36">
        <v>11</v>
      </c>
      <c r="B22" s="38" t="s">
        <v>253</v>
      </c>
      <c r="C22" s="26"/>
      <c r="D22" s="26"/>
      <c r="E22" s="26"/>
      <c r="F22" s="26"/>
      <c r="G22" s="26"/>
      <c r="H22" s="106"/>
      <c r="I22" s="106">
        <v>1.5</v>
      </c>
      <c r="J22" s="1"/>
    </row>
    <row r="23" spans="1:10" ht="75" customHeight="1">
      <c r="A23" s="36">
        <v>12</v>
      </c>
      <c r="B23" s="38" t="s">
        <v>254</v>
      </c>
      <c r="C23" s="34"/>
      <c r="D23" s="34"/>
      <c r="E23" s="34"/>
      <c r="F23" s="34"/>
      <c r="G23" s="34"/>
      <c r="H23" s="106"/>
      <c r="I23" s="106">
        <v>2</v>
      </c>
      <c r="J23" s="1"/>
    </row>
    <row r="24" spans="1:10" ht="75" customHeight="1">
      <c r="A24" s="55">
        <v>13</v>
      </c>
      <c r="B24" s="38" t="s">
        <v>255</v>
      </c>
      <c r="C24" s="35"/>
      <c r="D24" s="35"/>
      <c r="E24" s="35"/>
      <c r="F24" s="35"/>
      <c r="G24" s="35"/>
      <c r="H24" s="106"/>
      <c r="I24" s="106">
        <v>7.5</v>
      </c>
      <c r="J24" s="1"/>
    </row>
    <row r="25" spans="1:10" ht="75" customHeight="1">
      <c r="A25" s="36">
        <v>14</v>
      </c>
      <c r="B25" s="38" t="s">
        <v>256</v>
      </c>
      <c r="C25" s="35"/>
      <c r="D25" s="35"/>
      <c r="E25" s="35"/>
      <c r="F25" s="35"/>
      <c r="G25" s="35"/>
      <c r="H25" s="106"/>
      <c r="I25" s="106">
        <v>4</v>
      </c>
      <c r="J25" s="1"/>
    </row>
    <row r="26" spans="1:10" ht="75" customHeight="1">
      <c r="A26" s="36">
        <v>15</v>
      </c>
      <c r="B26" s="38" t="s">
        <v>257</v>
      </c>
      <c r="C26" s="35"/>
      <c r="D26" s="35"/>
      <c r="E26" s="35"/>
      <c r="F26" s="35"/>
      <c r="G26" s="35"/>
      <c r="H26" s="106"/>
      <c r="I26" s="106">
        <v>5</v>
      </c>
      <c r="J26" s="1"/>
    </row>
    <row r="27" spans="1:10" ht="75" customHeight="1">
      <c r="A27" s="36">
        <v>16</v>
      </c>
      <c r="B27" s="38" t="s">
        <v>258</v>
      </c>
      <c r="C27" s="35"/>
      <c r="D27" s="35"/>
      <c r="E27" s="35"/>
      <c r="F27" s="35"/>
      <c r="G27" s="35"/>
      <c r="H27" s="106"/>
      <c r="I27" s="106">
        <v>10</v>
      </c>
      <c r="J27" s="1"/>
    </row>
    <row r="28" spans="1:10" ht="75" customHeight="1">
      <c r="A28" s="36">
        <v>17</v>
      </c>
      <c r="B28" s="38" t="s">
        <v>259</v>
      </c>
      <c r="C28" s="35"/>
      <c r="D28" s="35"/>
      <c r="E28" s="35"/>
      <c r="F28" s="35"/>
      <c r="G28" s="35"/>
      <c r="H28" s="106"/>
      <c r="I28" s="106" t="s">
        <v>263</v>
      </c>
      <c r="J28" s="1"/>
    </row>
    <row r="29" spans="1:10" ht="30">
      <c r="E29" s="152" t="s">
        <v>16</v>
      </c>
      <c r="F29" s="152"/>
      <c r="G29" s="152"/>
      <c r="H29" s="152"/>
      <c r="I29" s="152"/>
      <c r="J29" s="152"/>
    </row>
  </sheetData>
  <sortState ref="A12:O25">
    <sortCondition ref="B12:B25"/>
  </sortState>
  <mergeCells count="15">
    <mergeCell ref="E29:J29"/>
    <mergeCell ref="E3:G3"/>
    <mergeCell ref="H3:P3"/>
    <mergeCell ref="E5:L5"/>
    <mergeCell ref="E4:H4"/>
    <mergeCell ref="E8:I8"/>
    <mergeCell ref="B9:B11"/>
    <mergeCell ref="A1:P1"/>
    <mergeCell ref="A6:B6"/>
    <mergeCell ref="H6:K6"/>
    <mergeCell ref="A8:B8"/>
    <mergeCell ref="A9:A11"/>
    <mergeCell ref="E2:L2"/>
    <mergeCell ref="A2:C2"/>
    <mergeCell ref="A3:C3"/>
  </mergeCells>
  <pageMargins left="0.70866141732283472" right="0.19685039370078741" top="0.98425196850393704" bottom="0.23622047244094491" header="0.15748031496062992" footer="0.35433070866141736"/>
  <pageSetup paperSize="9" scale="36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topLeftCell="A15" zoomScale="60" workbookViewId="0">
      <selection activeCell="A5" sqref="A5:B5"/>
    </sheetView>
  </sheetViews>
  <sheetFormatPr baseColWidth="10" defaultColWidth="9.140625" defaultRowHeight="12.75"/>
  <cols>
    <col min="1" max="1" width="12.140625" customWidth="1"/>
    <col min="2" max="2" width="32.140625" customWidth="1"/>
    <col min="3" max="3" width="27.28515625" customWidth="1"/>
    <col min="4" max="4" width="20.5703125" customWidth="1"/>
    <col min="5" max="5" width="21" customWidth="1"/>
    <col min="6" max="6" width="22.140625" customWidth="1"/>
    <col min="7" max="7" width="18.85546875" customWidth="1"/>
    <col min="8" max="8" width="22.7109375" customWidth="1"/>
    <col min="9" max="9" width="19.7109375" customWidth="1"/>
    <col min="10" max="10" width="8" customWidth="1"/>
    <col min="11" max="12" width="9.140625" hidden="1" customWidth="1"/>
  </cols>
  <sheetData>
    <row r="1" spans="1:14" ht="79.5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29"/>
      <c r="L1" s="129"/>
      <c r="M1" s="129"/>
      <c r="N1" s="129"/>
    </row>
    <row r="2" spans="1:14" ht="32.25" customHeight="1">
      <c r="A2" s="225" t="s">
        <v>37</v>
      </c>
      <c r="B2" s="225"/>
      <c r="C2" s="225"/>
      <c r="D2" s="224" t="s">
        <v>271</v>
      </c>
      <c r="E2" s="224"/>
      <c r="F2" s="224"/>
      <c r="G2" s="224"/>
      <c r="H2" s="224"/>
      <c r="I2" s="224"/>
      <c r="J2" s="224"/>
      <c r="K2" s="8"/>
      <c r="L2" s="8"/>
      <c r="M2" s="8"/>
      <c r="N2" s="8"/>
    </row>
    <row r="3" spans="1:14" ht="33.75" customHeight="1">
      <c r="A3" s="226" t="s">
        <v>18</v>
      </c>
      <c r="B3" s="226"/>
      <c r="D3" s="8" t="s">
        <v>6</v>
      </c>
      <c r="E3" s="8"/>
      <c r="F3" s="181" t="s">
        <v>13</v>
      </c>
      <c r="G3" s="181"/>
      <c r="H3" s="181"/>
      <c r="I3" s="181"/>
      <c r="J3" s="181"/>
      <c r="K3" s="181"/>
      <c r="L3" s="181"/>
      <c r="M3" s="181"/>
      <c r="N3" s="181"/>
    </row>
    <row r="4" spans="1:14" ht="30.75" customHeight="1">
      <c r="A4" s="9"/>
      <c r="B4" s="8"/>
      <c r="D4" s="145" t="s">
        <v>36</v>
      </c>
      <c r="E4" s="145"/>
      <c r="F4" s="145"/>
      <c r="G4" s="9"/>
      <c r="H4" s="8"/>
      <c r="I4" s="8"/>
      <c r="J4" s="8"/>
      <c r="K4" s="8"/>
      <c r="L4" s="8"/>
      <c r="M4" s="8"/>
      <c r="N4" s="8"/>
    </row>
    <row r="5" spans="1:14" ht="30.75" customHeight="1">
      <c r="A5" s="182" t="s">
        <v>7</v>
      </c>
      <c r="B5" s="182"/>
      <c r="E5" s="145" t="s">
        <v>14</v>
      </c>
      <c r="F5" s="145"/>
      <c r="G5" s="145"/>
      <c r="H5" s="145"/>
      <c r="I5" s="145"/>
      <c r="J5" s="145"/>
      <c r="K5" s="8"/>
      <c r="L5" s="8"/>
      <c r="M5" s="8"/>
      <c r="N5" s="8"/>
    </row>
    <row r="6" spans="1:14" ht="30.75" customHeight="1">
      <c r="A6" s="19"/>
      <c r="B6" s="8"/>
      <c r="C6" s="8"/>
      <c r="D6" s="8"/>
      <c r="E6" s="8"/>
      <c r="F6" s="174" t="s">
        <v>205</v>
      </c>
      <c r="G6" s="175"/>
      <c r="H6" s="175"/>
      <c r="I6" s="175"/>
      <c r="J6" s="8"/>
      <c r="K6" s="8"/>
      <c r="L6" s="8"/>
      <c r="M6" s="8"/>
      <c r="N6" s="8"/>
    </row>
    <row r="7" spans="1:14" ht="48" customHeight="1" thickBot="1">
      <c r="A7" s="5"/>
      <c r="B7" s="3"/>
      <c r="C7" s="3"/>
      <c r="D7" s="5"/>
      <c r="E7" s="3"/>
      <c r="F7" s="3"/>
      <c r="G7" s="3"/>
      <c r="I7" s="3"/>
      <c r="J7" s="3"/>
    </row>
    <row r="8" spans="1:14" ht="62.25" customHeight="1" thickBot="1">
      <c r="A8" s="20"/>
      <c r="B8" s="4"/>
      <c r="C8" s="185" t="s">
        <v>8</v>
      </c>
      <c r="D8" s="186"/>
      <c r="E8" s="186"/>
      <c r="F8" s="186"/>
      <c r="G8" s="186"/>
      <c r="H8" s="186"/>
      <c r="I8" s="187"/>
      <c r="J8" s="3"/>
    </row>
    <row r="9" spans="1:14" ht="92.25" customHeight="1" thickBot="1">
      <c r="A9" s="188" t="s">
        <v>0</v>
      </c>
      <c r="B9" s="161" t="s">
        <v>1</v>
      </c>
      <c r="C9" s="16" t="s">
        <v>2</v>
      </c>
      <c r="D9" s="11" t="s">
        <v>3</v>
      </c>
      <c r="E9" s="12" t="s">
        <v>11</v>
      </c>
      <c r="F9" s="12" t="s">
        <v>4</v>
      </c>
      <c r="G9" s="12" t="s">
        <v>12</v>
      </c>
      <c r="H9" s="81" t="s">
        <v>43</v>
      </c>
      <c r="I9" s="82" t="s">
        <v>24</v>
      </c>
      <c r="J9" s="3"/>
    </row>
    <row r="10" spans="1:14" ht="0.75" hidden="1" customHeight="1" thickBot="1">
      <c r="A10" s="189"/>
      <c r="B10" s="162"/>
      <c r="C10" s="40"/>
      <c r="D10" s="18"/>
      <c r="E10" s="18"/>
      <c r="F10" s="18"/>
      <c r="G10" s="18"/>
      <c r="H10" s="83"/>
      <c r="I10" s="96"/>
    </row>
    <row r="11" spans="1:14" ht="57.75" customHeight="1" thickBot="1">
      <c r="A11" s="190"/>
      <c r="B11" s="163"/>
      <c r="C11" s="41">
        <v>20</v>
      </c>
      <c r="D11" s="29"/>
      <c r="E11" s="29">
        <v>20</v>
      </c>
      <c r="F11" s="29"/>
      <c r="G11" s="30"/>
      <c r="H11" s="65">
        <f>SUM(C11:G11)</f>
        <v>40</v>
      </c>
      <c r="I11" s="85">
        <f>100-SUM(C11:G11)</f>
        <v>60</v>
      </c>
    </row>
    <row r="12" spans="1:14" ht="66" customHeight="1" thickBot="1">
      <c r="A12" s="55">
        <v>1</v>
      </c>
      <c r="B12" s="97" t="s">
        <v>226</v>
      </c>
      <c r="C12" s="27"/>
      <c r="D12" s="27"/>
      <c r="E12" s="27"/>
      <c r="F12" s="27"/>
      <c r="G12" s="27"/>
      <c r="H12" s="86">
        <f>SUMPRODUCT(C12:G12,$C$11:$G$11)/SUM($C$11:$G$11)</f>
        <v>0</v>
      </c>
      <c r="I12" s="86"/>
      <c r="J12" s="1"/>
    </row>
    <row r="13" spans="1:14" ht="66" customHeight="1" thickBot="1">
      <c r="A13" s="36">
        <v>2</v>
      </c>
      <c r="B13" s="97" t="s">
        <v>227</v>
      </c>
      <c r="C13" s="26"/>
      <c r="D13" s="26"/>
      <c r="E13" s="26"/>
      <c r="F13" s="26"/>
      <c r="G13" s="26"/>
      <c r="H13" s="87">
        <f t="shared" ref="H13:H25" si="0">SUMPRODUCT(C13:G13,$C$11:$G$11)/SUM($C$11:$G$11)</f>
        <v>0</v>
      </c>
      <c r="I13" s="87"/>
      <c r="J13" s="1"/>
    </row>
    <row r="14" spans="1:14" ht="66" customHeight="1" thickBot="1">
      <c r="A14" s="36">
        <v>3</v>
      </c>
      <c r="B14" s="97" t="s">
        <v>228</v>
      </c>
      <c r="C14" s="26"/>
      <c r="D14" s="26"/>
      <c r="E14" s="26"/>
      <c r="F14" s="26"/>
      <c r="G14" s="26"/>
      <c r="H14" s="87">
        <f t="shared" si="0"/>
        <v>0</v>
      </c>
      <c r="I14" s="87"/>
      <c r="J14" s="1"/>
    </row>
    <row r="15" spans="1:14" ht="66" customHeight="1" thickBot="1">
      <c r="A15" s="36">
        <v>4</v>
      </c>
      <c r="B15" s="97" t="s">
        <v>229</v>
      </c>
      <c r="C15" s="26"/>
      <c r="D15" s="26"/>
      <c r="E15" s="26"/>
      <c r="F15" s="26"/>
      <c r="G15" s="26"/>
      <c r="H15" s="87">
        <f t="shared" si="0"/>
        <v>0</v>
      </c>
      <c r="I15" s="87"/>
      <c r="J15" s="1"/>
    </row>
    <row r="16" spans="1:14" ht="66" customHeight="1" thickBot="1">
      <c r="A16" s="36">
        <v>5</v>
      </c>
      <c r="B16" s="97" t="s">
        <v>230</v>
      </c>
      <c r="C16" s="26"/>
      <c r="D16" s="26"/>
      <c r="E16" s="26"/>
      <c r="F16" s="26"/>
      <c r="G16" s="26"/>
      <c r="H16" s="87">
        <f t="shared" si="0"/>
        <v>0</v>
      </c>
      <c r="I16" s="87"/>
      <c r="J16" s="1"/>
    </row>
    <row r="17" spans="1:10" ht="66" customHeight="1" thickBot="1">
      <c r="A17" s="36">
        <v>6</v>
      </c>
      <c r="B17" s="97" t="s">
        <v>231</v>
      </c>
      <c r="C17" s="26"/>
      <c r="D17" s="26"/>
      <c r="E17" s="26"/>
      <c r="F17" s="26"/>
      <c r="G17" s="26"/>
      <c r="H17" s="87">
        <f t="shared" si="0"/>
        <v>0</v>
      </c>
      <c r="I17" s="87"/>
      <c r="J17" s="1"/>
    </row>
    <row r="18" spans="1:10" ht="66" customHeight="1" thickBot="1">
      <c r="A18" s="36">
        <v>7</v>
      </c>
      <c r="B18" s="97" t="s">
        <v>232</v>
      </c>
      <c r="C18" s="26"/>
      <c r="D18" s="26"/>
      <c r="E18" s="26"/>
      <c r="F18" s="26"/>
      <c r="G18" s="26"/>
      <c r="H18" s="87">
        <f t="shared" si="0"/>
        <v>0</v>
      </c>
      <c r="I18" s="87"/>
      <c r="J18" s="1"/>
    </row>
    <row r="19" spans="1:10" ht="66" customHeight="1" thickBot="1">
      <c r="A19" s="36">
        <v>8</v>
      </c>
      <c r="B19" s="97" t="s">
        <v>233</v>
      </c>
      <c r="C19" s="26"/>
      <c r="D19" s="26"/>
      <c r="E19" s="26"/>
      <c r="F19" s="26"/>
      <c r="G19" s="26"/>
      <c r="H19" s="87">
        <f t="shared" si="0"/>
        <v>0</v>
      </c>
      <c r="I19" s="87"/>
      <c r="J19" s="1"/>
    </row>
    <row r="20" spans="1:10" ht="66" customHeight="1" thickBot="1">
      <c r="A20" s="36">
        <v>9</v>
      </c>
      <c r="B20" s="97" t="s">
        <v>234</v>
      </c>
      <c r="C20" s="26"/>
      <c r="D20" s="26"/>
      <c r="E20" s="26"/>
      <c r="F20" s="26"/>
      <c r="G20" s="26"/>
      <c r="H20" s="87">
        <f t="shared" si="0"/>
        <v>0</v>
      </c>
      <c r="I20" s="87"/>
      <c r="J20" s="1"/>
    </row>
    <row r="21" spans="1:10" ht="66" customHeight="1" thickBot="1">
      <c r="A21" s="36">
        <v>10</v>
      </c>
      <c r="B21" s="97" t="s">
        <v>235</v>
      </c>
      <c r="C21" s="26"/>
      <c r="D21" s="26"/>
      <c r="E21" s="26"/>
      <c r="F21" s="26"/>
      <c r="G21" s="26"/>
      <c r="H21" s="87">
        <f t="shared" si="0"/>
        <v>0</v>
      </c>
      <c r="I21" s="87"/>
      <c r="J21" s="1"/>
    </row>
    <row r="22" spans="1:10" ht="66" customHeight="1" thickBot="1">
      <c r="A22" s="36">
        <v>11</v>
      </c>
      <c r="B22" s="97" t="s">
        <v>236</v>
      </c>
      <c r="C22" s="26"/>
      <c r="D22" s="26"/>
      <c r="E22" s="26"/>
      <c r="F22" s="26"/>
      <c r="G22" s="26"/>
      <c r="H22" s="87">
        <f t="shared" si="0"/>
        <v>0</v>
      </c>
      <c r="I22" s="87"/>
      <c r="J22" s="1"/>
    </row>
    <row r="23" spans="1:10" ht="66" hidden="1" customHeight="1" thickBot="1">
      <c r="A23" s="39">
        <v>12</v>
      </c>
      <c r="B23" s="38"/>
      <c r="C23" s="26"/>
      <c r="D23" s="26"/>
      <c r="E23" s="26"/>
      <c r="F23" s="26"/>
      <c r="G23" s="26"/>
      <c r="H23" s="87">
        <f t="shared" si="0"/>
        <v>0</v>
      </c>
      <c r="I23" s="87"/>
      <c r="J23" s="1"/>
    </row>
    <row r="24" spans="1:10" ht="66" hidden="1" customHeight="1" thickBot="1">
      <c r="A24" s="39">
        <v>13</v>
      </c>
      <c r="B24" s="38"/>
      <c r="C24" s="26"/>
      <c r="D24" s="26"/>
      <c r="E24" s="26"/>
      <c r="F24" s="26"/>
      <c r="G24" s="26"/>
      <c r="H24" s="87">
        <f t="shared" si="0"/>
        <v>0</v>
      </c>
      <c r="I24" s="87"/>
      <c r="J24" s="1"/>
    </row>
    <row r="25" spans="1:10" ht="66" hidden="1" customHeight="1" thickBot="1">
      <c r="A25" s="39">
        <v>14</v>
      </c>
      <c r="B25" s="38"/>
      <c r="C25" s="26"/>
      <c r="D25" s="26"/>
      <c r="E25" s="26"/>
      <c r="F25" s="26"/>
      <c r="G25" s="26"/>
      <c r="H25" s="87">
        <f t="shared" si="0"/>
        <v>0</v>
      </c>
      <c r="I25" s="87"/>
      <c r="J25" s="1"/>
    </row>
    <row r="26" spans="1:10" ht="60" customHeight="1">
      <c r="A26" s="7"/>
      <c r="B26" s="2"/>
      <c r="C26" s="152" t="s">
        <v>16</v>
      </c>
      <c r="D26" s="152"/>
      <c r="E26" s="152"/>
      <c r="F26" s="152"/>
      <c r="G26" s="152"/>
      <c r="H26" s="152"/>
      <c r="I26" s="152"/>
    </row>
    <row r="27" spans="1:10" ht="39.950000000000003" customHeight="1">
      <c r="A27" s="7"/>
      <c r="B27" s="2"/>
      <c r="C27" s="1"/>
      <c r="D27" s="1"/>
      <c r="E27" s="1"/>
      <c r="F27" s="1"/>
      <c r="G27" s="1"/>
      <c r="H27" s="1"/>
      <c r="I27" s="1"/>
      <c r="J27" s="1"/>
    </row>
    <row r="28" spans="1:10" ht="39.950000000000003" customHeight="1">
      <c r="A28" s="7"/>
      <c r="B28" s="2"/>
      <c r="C28" s="1"/>
      <c r="D28" s="1"/>
      <c r="E28" s="1"/>
      <c r="F28" s="1"/>
      <c r="G28" s="1"/>
      <c r="H28" s="1"/>
      <c r="I28" s="1"/>
      <c r="J28" s="1"/>
    </row>
    <row r="29" spans="1:10" ht="39.950000000000003" customHeight="1">
      <c r="A29" s="7"/>
      <c r="B29" s="2"/>
      <c r="C29" s="1"/>
      <c r="D29" s="1"/>
      <c r="E29" s="1"/>
      <c r="F29" s="1"/>
      <c r="G29" s="1"/>
      <c r="H29" s="1"/>
      <c r="I29" s="1"/>
      <c r="J29" s="1"/>
    </row>
    <row r="30" spans="1:10" ht="39.950000000000003" customHeight="1">
      <c r="A30" s="7"/>
      <c r="B30" s="2"/>
      <c r="C30" s="1"/>
      <c r="D30" s="1"/>
      <c r="E30" s="1"/>
      <c r="F30" s="1"/>
      <c r="G30" s="1"/>
      <c r="I30" s="1"/>
      <c r="J30" s="1"/>
    </row>
    <row r="31" spans="1:10" ht="39.950000000000003" customHeight="1">
      <c r="A31" s="7"/>
      <c r="B31" s="2"/>
      <c r="C31" s="1"/>
      <c r="D31" s="1"/>
      <c r="E31" s="1"/>
      <c r="F31" s="1"/>
      <c r="G31" s="1"/>
      <c r="I31" s="1"/>
      <c r="J31" s="1"/>
    </row>
    <row r="32" spans="1:10" ht="39.950000000000003" customHeight="1">
      <c r="A32" s="7"/>
      <c r="B32" s="2"/>
      <c r="C32" s="1"/>
      <c r="D32" s="1"/>
      <c r="E32" s="1"/>
      <c r="F32" s="1"/>
      <c r="G32" s="1"/>
      <c r="I32" s="1"/>
      <c r="J32" s="1"/>
    </row>
    <row r="33" spans="1:10" ht="39.950000000000003" customHeight="1">
      <c r="A33" s="7"/>
      <c r="B33" s="2"/>
      <c r="C33" s="1"/>
      <c r="D33" s="1"/>
      <c r="E33" s="1"/>
      <c r="F33" s="1"/>
      <c r="G33" s="1"/>
      <c r="I33" s="1"/>
      <c r="J33" s="1"/>
    </row>
    <row r="34" spans="1:10" ht="26.25" customHeight="1">
      <c r="A34" s="7"/>
      <c r="B34" s="2"/>
    </row>
    <row r="35" spans="1:10" ht="26.25" customHeight="1">
      <c r="A35" s="7"/>
      <c r="B35" s="2"/>
    </row>
  </sheetData>
  <mergeCells count="10">
    <mergeCell ref="C26:I26"/>
    <mergeCell ref="A5:B5"/>
    <mergeCell ref="F6:I6"/>
    <mergeCell ref="C8:I8"/>
    <mergeCell ref="A9:A11"/>
    <mergeCell ref="B9:B11"/>
    <mergeCell ref="D2:J2"/>
    <mergeCell ref="A2:C2"/>
    <mergeCell ref="F3:N3"/>
    <mergeCell ref="A1:J1"/>
  </mergeCells>
  <pageMargins left="0.31496062992125984" right="0.19685039370078741" top="1.5354330708661419" bottom="0.43307086614173229" header="0.23622047244094491" footer="0.51181102362204722"/>
  <pageSetup paperSize="9" scale="49" orientation="portrait" horizontalDpi="360" verticalDpi="18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50" zoomScaleSheetLayoutView="50" workbookViewId="0">
      <selection activeCell="C15" sqref="C15"/>
    </sheetView>
  </sheetViews>
  <sheetFormatPr baseColWidth="10" defaultColWidth="9.140625" defaultRowHeight="12.75"/>
  <cols>
    <col min="1" max="1" width="10.28515625" customWidth="1"/>
    <col min="2" max="2" width="30.140625" customWidth="1"/>
    <col min="3" max="3" width="38.7109375" customWidth="1"/>
    <col min="4" max="4" width="54.42578125" customWidth="1"/>
    <col min="5" max="5" width="22.85546875" customWidth="1"/>
    <col min="6" max="6" width="23.140625" customWidth="1"/>
    <col min="7" max="7" width="24.28515625" customWidth="1"/>
    <col min="8" max="8" width="22.85546875" customWidth="1"/>
    <col min="9" max="9" width="25.42578125" customWidth="1"/>
    <col min="10" max="10" width="21.5703125" customWidth="1"/>
    <col min="11" max="11" width="19.7109375" customWidth="1"/>
    <col min="12" max="12" width="11" customWidth="1"/>
    <col min="13" max="14" width="9.140625" hidden="1" customWidth="1"/>
  </cols>
  <sheetData>
    <row r="1" spans="1:16" ht="79.5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29"/>
      <c r="L1" s="129"/>
      <c r="M1" s="129"/>
      <c r="N1" s="129"/>
      <c r="O1" s="129"/>
      <c r="P1" s="129"/>
    </row>
    <row r="2" spans="1:16" ht="32.25" customHeight="1">
      <c r="A2" s="191" t="s">
        <v>33</v>
      </c>
      <c r="B2" s="191"/>
      <c r="C2" s="191"/>
      <c r="D2" s="150"/>
      <c r="E2" s="193" t="s">
        <v>270</v>
      </c>
      <c r="F2" s="193"/>
      <c r="G2" s="193"/>
      <c r="H2" s="193"/>
      <c r="I2" s="193"/>
      <c r="J2" s="193"/>
      <c r="K2" s="193"/>
      <c r="L2" s="193"/>
      <c r="M2" s="150"/>
      <c r="N2" s="150"/>
      <c r="O2" s="150"/>
      <c r="P2" s="150"/>
    </row>
    <row r="3" spans="1:16" ht="33.75" customHeight="1">
      <c r="A3" s="151" t="s">
        <v>18</v>
      </c>
      <c r="B3" s="150"/>
      <c r="C3" s="150"/>
      <c r="D3" s="150"/>
      <c r="E3" s="191" t="s">
        <v>6</v>
      </c>
      <c r="F3" s="191"/>
      <c r="G3" s="191"/>
      <c r="H3" s="191" t="s">
        <v>264</v>
      </c>
      <c r="I3" s="191"/>
      <c r="J3" s="191"/>
      <c r="K3" s="191"/>
      <c r="L3" s="191"/>
      <c r="M3" s="191"/>
      <c r="N3" s="191"/>
      <c r="O3" s="191"/>
      <c r="P3" s="191"/>
    </row>
    <row r="4" spans="1:16" ht="30.75" customHeight="1">
      <c r="A4" s="191" t="s">
        <v>7</v>
      </c>
      <c r="B4" s="191"/>
      <c r="C4" s="150"/>
      <c r="D4" s="150"/>
      <c r="E4" s="191" t="s">
        <v>27</v>
      </c>
      <c r="F4" s="191"/>
      <c r="G4" s="191"/>
      <c r="H4" s="191"/>
      <c r="I4" s="150"/>
      <c r="J4" s="150"/>
      <c r="K4" s="150"/>
      <c r="L4" s="150"/>
      <c r="M4" s="150"/>
      <c r="N4" s="150"/>
      <c r="O4" s="150"/>
      <c r="P4" s="150"/>
    </row>
    <row r="5" spans="1:16" ht="30.75" customHeight="1">
      <c r="A5" s="182"/>
      <c r="B5" s="182"/>
      <c r="C5" s="8"/>
      <c r="D5" s="8"/>
      <c r="E5" s="8"/>
      <c r="F5" s="194" t="s">
        <v>14</v>
      </c>
      <c r="G5" s="175"/>
      <c r="H5" s="175"/>
      <c r="I5" s="175"/>
      <c r="J5" s="175"/>
      <c r="K5" s="175"/>
      <c r="L5" s="175"/>
      <c r="M5" s="8"/>
      <c r="N5" s="8"/>
      <c r="O5" s="8"/>
      <c r="P5" s="8"/>
    </row>
    <row r="6" spans="1:16" ht="30.75" customHeight="1">
      <c r="A6" s="19"/>
      <c r="B6" s="8"/>
      <c r="C6" s="8"/>
      <c r="D6" s="8"/>
      <c r="E6" s="8"/>
      <c r="F6" s="192" t="s">
        <v>124</v>
      </c>
      <c r="G6" s="192"/>
      <c r="H6" s="192"/>
      <c r="I6" s="192"/>
      <c r="J6" s="192"/>
      <c r="K6" s="8"/>
      <c r="L6" s="8"/>
      <c r="M6" s="8"/>
      <c r="N6" s="8"/>
      <c r="O6" s="8"/>
      <c r="P6" s="8"/>
    </row>
    <row r="7" spans="1:16" ht="25.5" customHeight="1" thickBot="1">
      <c r="A7" s="5"/>
      <c r="B7" s="3"/>
      <c r="C7" s="3"/>
      <c r="D7" s="6"/>
      <c r="E7" s="3"/>
      <c r="F7" s="5"/>
      <c r="G7" s="3"/>
      <c r="H7" s="3"/>
      <c r="I7" s="3"/>
      <c r="K7" s="3"/>
      <c r="L7" s="3"/>
    </row>
    <row r="8" spans="1:16" ht="62.25" customHeight="1" thickBot="1">
      <c r="A8" s="20"/>
      <c r="B8" s="4"/>
      <c r="C8" s="4"/>
      <c r="D8" s="3"/>
      <c r="E8" s="164" t="s">
        <v>8</v>
      </c>
      <c r="F8" s="165"/>
      <c r="G8" s="165"/>
      <c r="H8" s="165"/>
      <c r="I8" s="166"/>
      <c r="J8" s="110"/>
      <c r="K8" s="110"/>
      <c r="L8" s="3"/>
    </row>
    <row r="9" spans="1:16" ht="77.25" customHeight="1" thickBot="1">
      <c r="A9" s="188" t="s">
        <v>0</v>
      </c>
      <c r="B9" s="161" t="s">
        <v>1</v>
      </c>
      <c r="C9" s="124" t="s">
        <v>2</v>
      </c>
      <c r="D9" s="124" t="s">
        <v>3</v>
      </c>
      <c r="E9" s="125" t="s">
        <v>11</v>
      </c>
      <c r="F9" s="125" t="s">
        <v>4</v>
      </c>
      <c r="G9" s="125" t="s">
        <v>12</v>
      </c>
      <c r="H9" s="98" t="s">
        <v>43</v>
      </c>
      <c r="I9" s="126" t="s">
        <v>28</v>
      </c>
      <c r="J9" s="3"/>
    </row>
    <row r="10" spans="1:16" ht="0.75" hidden="1" customHeight="1" thickBot="1">
      <c r="A10" s="189"/>
      <c r="B10" s="162"/>
      <c r="C10" s="123"/>
      <c r="D10" s="123"/>
      <c r="E10" s="123"/>
      <c r="F10" s="123"/>
      <c r="G10" s="123"/>
      <c r="H10" s="99"/>
      <c r="I10" s="123"/>
    </row>
    <row r="11" spans="1:16" ht="57.75" customHeight="1" thickBot="1">
      <c r="A11" s="190"/>
      <c r="B11" s="163"/>
      <c r="C11" s="127">
        <v>20</v>
      </c>
      <c r="D11" s="127"/>
      <c r="E11" s="127">
        <v>20</v>
      </c>
      <c r="F11" s="127"/>
      <c r="G11" s="127"/>
      <c r="H11" s="127">
        <f>SUM(C11:G11)</f>
        <v>40</v>
      </c>
      <c r="I11" s="128">
        <f>100-SUM(C11:G11)</f>
        <v>60</v>
      </c>
    </row>
    <row r="12" spans="1:16" ht="60" customHeight="1" thickBot="1">
      <c r="A12" s="66">
        <v>1</v>
      </c>
      <c r="B12" s="120" t="s">
        <v>47</v>
      </c>
      <c r="C12" s="115"/>
      <c r="D12" s="115"/>
      <c r="E12" s="115"/>
      <c r="F12" s="115"/>
      <c r="G12" s="115"/>
      <c r="H12" s="87">
        <f>SUMPRODUCT(C12:G12,$C$11:$G$11)/SUM($C$11:$G$11)</f>
        <v>0</v>
      </c>
      <c r="I12" s="87"/>
      <c r="J12" s="1"/>
    </row>
    <row r="13" spans="1:16" ht="60" customHeight="1" thickBot="1">
      <c r="A13" s="66">
        <v>2</v>
      </c>
      <c r="B13" s="120" t="s">
        <v>88</v>
      </c>
      <c r="C13" s="115"/>
      <c r="D13" s="115"/>
      <c r="E13" s="115"/>
      <c r="F13" s="115"/>
      <c r="G13" s="115"/>
      <c r="H13" s="87">
        <f t="shared" ref="H13" si="0">SUMPRODUCT(C13:G13,$C$11:$G$11)/SUM($C$11:$G$11)</f>
        <v>0</v>
      </c>
      <c r="I13" s="87"/>
      <c r="J13" s="1"/>
    </row>
    <row r="14" spans="1:16" ht="60" customHeight="1" thickBot="1">
      <c r="A14" s="66">
        <v>3</v>
      </c>
      <c r="B14" s="120" t="s">
        <v>89</v>
      </c>
      <c r="C14" s="115"/>
      <c r="D14" s="115"/>
      <c r="E14" s="115"/>
      <c r="F14" s="115"/>
      <c r="G14" s="115"/>
      <c r="H14" s="87">
        <f t="shared" ref="H14:H19" si="1">SUMPRODUCT(C14:G14,$C$11:$G$11)/SUM($C$11:$G$11)</f>
        <v>0</v>
      </c>
      <c r="I14" s="87"/>
      <c r="J14" s="1"/>
    </row>
    <row r="15" spans="1:16" ht="60" customHeight="1" thickBot="1">
      <c r="A15" s="66">
        <v>4</v>
      </c>
      <c r="B15" s="120" t="s">
        <v>90</v>
      </c>
      <c r="C15" s="115"/>
      <c r="D15" s="115"/>
      <c r="E15" s="115"/>
      <c r="F15" s="115"/>
      <c r="G15" s="115"/>
      <c r="H15" s="87">
        <f t="shared" si="1"/>
        <v>0</v>
      </c>
      <c r="I15" s="87"/>
      <c r="J15" s="1"/>
    </row>
    <row r="16" spans="1:16" ht="60" customHeight="1" thickBot="1">
      <c r="A16" s="66">
        <v>5</v>
      </c>
      <c r="B16" s="120" t="s">
        <v>91</v>
      </c>
      <c r="C16" s="115"/>
      <c r="D16" s="115"/>
      <c r="E16" s="115"/>
      <c r="F16" s="115"/>
      <c r="G16" s="115"/>
      <c r="H16" s="87">
        <f t="shared" si="1"/>
        <v>0</v>
      </c>
      <c r="I16" s="87"/>
      <c r="J16" s="1"/>
    </row>
    <row r="17" spans="1:10" ht="60" customHeight="1" thickBot="1">
      <c r="A17" s="66">
        <v>6</v>
      </c>
      <c r="B17" s="120" t="s">
        <v>92</v>
      </c>
      <c r="C17" s="115"/>
      <c r="D17" s="115"/>
      <c r="E17" s="115"/>
      <c r="F17" s="115"/>
      <c r="G17" s="115"/>
      <c r="H17" s="87">
        <f t="shared" si="1"/>
        <v>0</v>
      </c>
      <c r="I17" s="87"/>
      <c r="J17" s="1"/>
    </row>
    <row r="18" spans="1:10" ht="60" customHeight="1" thickBot="1">
      <c r="A18" s="66">
        <v>7</v>
      </c>
      <c r="B18" s="120" t="s">
        <v>120</v>
      </c>
      <c r="C18" s="121"/>
      <c r="D18" s="121"/>
      <c r="E18" s="121"/>
      <c r="F18" s="121"/>
      <c r="G18" s="121"/>
      <c r="H18" s="87">
        <f t="shared" si="1"/>
        <v>0</v>
      </c>
      <c r="I18" s="87"/>
      <c r="J18" s="1"/>
    </row>
    <row r="19" spans="1:10" ht="60" customHeight="1" thickBot="1">
      <c r="A19" s="66">
        <v>8</v>
      </c>
      <c r="B19" s="120" t="s">
        <v>121</v>
      </c>
      <c r="C19" s="115"/>
      <c r="D19" s="115"/>
      <c r="E19" s="115"/>
      <c r="F19" s="115"/>
      <c r="G19" s="115"/>
      <c r="H19" s="87">
        <f t="shared" si="1"/>
        <v>0</v>
      </c>
      <c r="I19" s="87"/>
      <c r="J19" s="1"/>
    </row>
    <row r="20" spans="1:10" ht="60" customHeight="1" thickBot="1">
      <c r="A20" s="66">
        <v>9</v>
      </c>
      <c r="B20" s="120" t="s">
        <v>122</v>
      </c>
      <c r="C20" s="115"/>
      <c r="D20" s="115"/>
      <c r="E20" s="115"/>
      <c r="F20" s="115"/>
      <c r="G20" s="115"/>
      <c r="H20" s="87">
        <f t="shared" ref="H20:H29" si="2">SUMPRODUCT(C20:G20,$C$11:$G$11)/SUM($C$11:$G$11)</f>
        <v>0</v>
      </c>
      <c r="I20" s="87"/>
      <c r="J20" s="1"/>
    </row>
    <row r="21" spans="1:10" ht="60" customHeight="1" thickBot="1">
      <c r="A21" s="66">
        <v>10</v>
      </c>
      <c r="B21" s="120" t="s">
        <v>71</v>
      </c>
      <c r="C21" s="115"/>
      <c r="D21" s="115"/>
      <c r="E21" s="115"/>
      <c r="F21" s="115"/>
      <c r="G21" s="115"/>
      <c r="H21" s="87">
        <f t="shared" si="2"/>
        <v>0</v>
      </c>
      <c r="I21" s="87"/>
      <c r="J21" s="1"/>
    </row>
    <row r="22" spans="1:10" ht="60" customHeight="1" thickBot="1">
      <c r="A22" s="66">
        <v>11</v>
      </c>
      <c r="B22" s="120" t="s">
        <v>123</v>
      </c>
      <c r="C22" s="115"/>
      <c r="D22" s="115"/>
      <c r="E22" s="115"/>
      <c r="F22" s="115"/>
      <c r="G22" s="115"/>
      <c r="H22" s="87">
        <f t="shared" si="2"/>
        <v>0</v>
      </c>
      <c r="I22" s="87"/>
      <c r="J22" s="1"/>
    </row>
    <row r="23" spans="1:10" ht="60" customHeight="1" thickBot="1">
      <c r="A23" s="66">
        <v>12</v>
      </c>
      <c r="B23" s="120" t="s">
        <v>93</v>
      </c>
      <c r="C23" s="115"/>
      <c r="D23" s="115"/>
      <c r="E23" s="115"/>
      <c r="F23" s="115"/>
      <c r="G23" s="115"/>
      <c r="H23" s="87">
        <f t="shared" si="2"/>
        <v>0</v>
      </c>
      <c r="I23" s="87"/>
      <c r="J23" s="1"/>
    </row>
    <row r="24" spans="1:10" ht="60" customHeight="1" thickBot="1">
      <c r="A24" s="66">
        <v>13</v>
      </c>
      <c r="B24" s="120" t="s">
        <v>94</v>
      </c>
      <c r="C24" s="115"/>
      <c r="D24" s="115"/>
      <c r="E24" s="115"/>
      <c r="F24" s="115"/>
      <c r="G24" s="115"/>
      <c r="H24" s="87">
        <f t="shared" si="2"/>
        <v>0</v>
      </c>
      <c r="I24" s="87"/>
      <c r="J24" s="1"/>
    </row>
    <row r="25" spans="1:10" ht="60" customHeight="1" thickBot="1">
      <c r="A25" s="66">
        <v>14</v>
      </c>
      <c r="B25" s="120" t="s">
        <v>51</v>
      </c>
      <c r="C25" s="115"/>
      <c r="D25" s="115"/>
      <c r="E25" s="115"/>
      <c r="F25" s="115"/>
      <c r="G25" s="115"/>
      <c r="H25" s="87">
        <f t="shared" si="2"/>
        <v>0</v>
      </c>
      <c r="I25" s="87"/>
      <c r="J25" s="1"/>
    </row>
    <row r="26" spans="1:10" ht="60" customHeight="1" thickBot="1">
      <c r="A26" s="66">
        <v>15</v>
      </c>
      <c r="B26" s="120" t="s">
        <v>95</v>
      </c>
      <c r="C26" s="115"/>
      <c r="D26" s="115"/>
      <c r="E26" s="115"/>
      <c r="F26" s="115"/>
      <c r="G26" s="115"/>
      <c r="H26" s="87">
        <f t="shared" si="2"/>
        <v>0</v>
      </c>
      <c r="I26" s="87"/>
      <c r="J26" s="1"/>
    </row>
    <row r="27" spans="1:10" ht="60" customHeight="1" thickBot="1">
      <c r="A27" s="66">
        <v>16</v>
      </c>
      <c r="B27" s="120" t="s">
        <v>96</v>
      </c>
      <c r="C27" s="115"/>
      <c r="D27" s="115"/>
      <c r="E27" s="115"/>
      <c r="F27" s="115"/>
      <c r="G27" s="115"/>
      <c r="H27" s="87">
        <f t="shared" si="2"/>
        <v>0</v>
      </c>
      <c r="I27" s="87"/>
      <c r="J27" s="1"/>
    </row>
    <row r="28" spans="1:10" ht="60" customHeight="1" thickBot="1">
      <c r="A28" s="66">
        <v>17</v>
      </c>
      <c r="B28" s="120" t="s">
        <v>72</v>
      </c>
      <c r="C28" s="115"/>
      <c r="D28" s="115"/>
      <c r="E28" s="115"/>
      <c r="F28" s="115"/>
      <c r="G28" s="115"/>
      <c r="H28" s="87">
        <f t="shared" si="2"/>
        <v>0</v>
      </c>
      <c r="I28" s="87"/>
      <c r="J28" s="1"/>
    </row>
    <row r="29" spans="1:10" ht="60" customHeight="1" thickBot="1">
      <c r="A29" s="66">
        <v>18</v>
      </c>
      <c r="B29" s="120" t="s">
        <v>52</v>
      </c>
      <c r="C29" s="115"/>
      <c r="D29" s="115"/>
      <c r="E29" s="115"/>
      <c r="F29" s="115"/>
      <c r="G29" s="115"/>
      <c r="H29" s="87">
        <f t="shared" si="2"/>
        <v>0</v>
      </c>
      <c r="I29" s="87"/>
      <c r="J29" s="1"/>
    </row>
    <row r="30" spans="1:10" ht="60" customHeight="1" thickBot="1">
      <c r="A30" s="66">
        <v>19</v>
      </c>
      <c r="B30" s="120" t="s">
        <v>98</v>
      </c>
      <c r="C30" s="118"/>
      <c r="D30" s="118"/>
      <c r="E30" s="118"/>
      <c r="F30" s="118"/>
      <c r="G30" s="122"/>
      <c r="H30" s="87">
        <f t="shared" ref="H30:H32" si="3">SUMPRODUCT(C30:G30,$C$11:$G$11)/SUM($C$11:$G$11)</f>
        <v>0</v>
      </c>
      <c r="I30" s="87"/>
    </row>
    <row r="31" spans="1:10" ht="60" customHeight="1" thickBot="1">
      <c r="A31" s="66">
        <v>20</v>
      </c>
      <c r="B31" s="120" t="s">
        <v>99</v>
      </c>
      <c r="C31" s="123"/>
      <c r="D31" s="123"/>
      <c r="E31" s="123"/>
      <c r="F31" s="123"/>
      <c r="G31" s="123"/>
      <c r="H31" s="87">
        <f t="shared" si="3"/>
        <v>0</v>
      </c>
      <c r="I31" s="87"/>
    </row>
    <row r="32" spans="1:10" ht="60" customHeight="1" thickBot="1">
      <c r="A32" s="66">
        <v>21</v>
      </c>
      <c r="B32" s="120" t="s">
        <v>54</v>
      </c>
      <c r="C32" s="118"/>
      <c r="D32" s="118"/>
      <c r="E32" s="118"/>
      <c r="F32" s="118"/>
      <c r="G32" s="118"/>
      <c r="H32" s="87">
        <f t="shared" si="3"/>
        <v>0</v>
      </c>
      <c r="I32" s="87"/>
      <c r="J32" s="1"/>
    </row>
    <row r="33" spans="1:11" ht="60" customHeight="1" thickBot="1">
      <c r="A33" s="66">
        <v>22</v>
      </c>
      <c r="B33" s="120" t="s">
        <v>100</v>
      </c>
      <c r="C33" s="118"/>
      <c r="D33" s="118"/>
      <c r="E33" s="118"/>
      <c r="F33" s="118"/>
      <c r="G33" s="118"/>
      <c r="H33" s="87">
        <f>SUMPRODUCT(C33:G33,$C$11:$G$11)/SUM($C$11:$G$11)</f>
        <v>0</v>
      </c>
      <c r="I33" s="87"/>
      <c r="J33" s="1"/>
    </row>
    <row r="34" spans="1:11" ht="60" customHeight="1" thickBot="1">
      <c r="A34" s="66">
        <v>23</v>
      </c>
      <c r="B34" s="120" t="s">
        <v>101</v>
      </c>
      <c r="C34" s="118"/>
      <c r="D34" s="118"/>
      <c r="E34" s="118"/>
      <c r="F34" s="118"/>
      <c r="G34" s="118"/>
      <c r="H34" s="87">
        <f>SUMPRODUCT(C34:G34,$C$11:$G$11)/SUM($C$11:$G$11)</f>
        <v>0</v>
      </c>
      <c r="I34" s="87"/>
      <c r="J34" s="1"/>
    </row>
    <row r="35" spans="1:11" ht="60" customHeight="1" thickBot="1">
      <c r="A35" s="66">
        <v>24</v>
      </c>
      <c r="B35" s="120" t="s">
        <v>55</v>
      </c>
      <c r="C35" s="118"/>
      <c r="D35" s="118"/>
      <c r="E35" s="118"/>
      <c r="F35" s="118"/>
      <c r="G35" s="118"/>
      <c r="H35" s="87">
        <f>SUMPRODUCT(C35:G35,$C$11:$G$11)/SUM($C$11:$G$11)</f>
        <v>0</v>
      </c>
      <c r="I35" s="87"/>
      <c r="J35" s="1"/>
    </row>
    <row r="36" spans="1:11" ht="30">
      <c r="E36" s="152" t="s">
        <v>16</v>
      </c>
      <c r="F36" s="152"/>
      <c r="G36" s="152"/>
      <c r="H36" s="152"/>
      <c r="I36" s="152"/>
      <c r="J36" s="152"/>
      <c r="K36" s="152"/>
    </row>
  </sheetData>
  <sortState ref="A12:N45">
    <sortCondition ref="B12:B45"/>
  </sortState>
  <mergeCells count="14">
    <mergeCell ref="E8:I8"/>
    <mergeCell ref="A1:J1"/>
    <mergeCell ref="E36:K36"/>
    <mergeCell ref="H3:P3"/>
    <mergeCell ref="A9:A11"/>
    <mergeCell ref="E4:H4"/>
    <mergeCell ref="F6:J6"/>
    <mergeCell ref="A5:B5"/>
    <mergeCell ref="A4:B4"/>
    <mergeCell ref="A2:C2"/>
    <mergeCell ref="E3:G3"/>
    <mergeCell ref="B9:B11"/>
    <mergeCell ref="E2:L2"/>
    <mergeCell ref="F5:L5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60" workbookViewId="0">
      <selection activeCell="C15" sqref="C15"/>
    </sheetView>
  </sheetViews>
  <sheetFormatPr baseColWidth="10" defaultColWidth="9.140625" defaultRowHeight="12.75"/>
  <cols>
    <col min="1" max="1" width="10.42578125" customWidth="1"/>
    <col min="2" max="2" width="35.85546875" customWidth="1"/>
    <col min="3" max="3" width="17.5703125" customWidth="1"/>
    <col min="4" max="4" width="20.5703125" customWidth="1"/>
    <col min="5" max="5" width="20.28515625" customWidth="1"/>
    <col min="6" max="6" width="21.5703125" customWidth="1"/>
    <col min="7" max="7" width="18.28515625" customWidth="1"/>
    <col min="8" max="8" width="28" style="46" customWidth="1"/>
    <col min="9" max="9" width="22.42578125" style="46" customWidth="1"/>
    <col min="10" max="10" width="8" customWidth="1"/>
    <col min="11" max="12" width="9.140625" hidden="1" customWidth="1"/>
  </cols>
  <sheetData>
    <row r="1" spans="1:14" ht="79.5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2.25" customHeight="1">
      <c r="A2" s="8" t="s">
        <v>9</v>
      </c>
      <c r="B2" s="9"/>
      <c r="C2" s="179" t="s">
        <v>26</v>
      </c>
      <c r="D2" s="184"/>
      <c r="E2" s="184"/>
      <c r="F2" s="184"/>
      <c r="G2" s="184"/>
      <c r="H2" s="184"/>
      <c r="I2" s="184"/>
      <c r="J2" s="184"/>
      <c r="K2" s="8"/>
      <c r="L2" s="8"/>
      <c r="M2" s="8"/>
      <c r="N2" s="8"/>
    </row>
    <row r="3" spans="1:14" ht="33.75" customHeight="1">
      <c r="A3" s="15" t="s">
        <v>18</v>
      </c>
      <c r="B3" s="8"/>
      <c r="C3" s="8" t="s">
        <v>6</v>
      </c>
      <c r="D3" s="8"/>
      <c r="E3" s="8"/>
      <c r="F3" s="181" t="s">
        <v>69</v>
      </c>
      <c r="G3" s="181"/>
      <c r="H3" s="181"/>
      <c r="I3" s="181"/>
      <c r="J3" s="181"/>
      <c r="K3" s="181"/>
      <c r="L3" s="181"/>
      <c r="M3" s="181"/>
      <c r="N3" s="181"/>
    </row>
    <row r="4" spans="1:14" ht="30.75" customHeight="1">
      <c r="A4" s="9"/>
      <c r="B4" s="8"/>
      <c r="C4" s="181" t="s">
        <v>22</v>
      </c>
      <c r="D4" s="181"/>
      <c r="E4" s="181"/>
      <c r="F4" s="181"/>
      <c r="G4" s="9"/>
      <c r="H4" s="42"/>
      <c r="I4" s="42"/>
      <c r="J4" s="8"/>
      <c r="K4" s="8"/>
      <c r="L4" s="8"/>
      <c r="M4" s="8"/>
      <c r="N4" s="8"/>
    </row>
    <row r="5" spans="1:14" ht="30.75" customHeight="1">
      <c r="A5" s="182" t="s">
        <v>70</v>
      </c>
      <c r="B5" s="182"/>
      <c r="C5" s="181" t="s">
        <v>119</v>
      </c>
      <c r="D5" s="181"/>
      <c r="E5" s="181"/>
      <c r="F5" s="181"/>
      <c r="G5" s="181"/>
      <c r="H5" s="181"/>
      <c r="I5" s="181"/>
      <c r="J5" s="181"/>
      <c r="K5" s="8"/>
      <c r="L5" s="8"/>
      <c r="M5" s="8"/>
      <c r="N5" s="8"/>
    </row>
    <row r="6" spans="1:14" ht="30.75" customHeight="1">
      <c r="A6" s="19"/>
      <c r="B6" s="8"/>
      <c r="C6" s="8"/>
      <c r="D6" s="8"/>
      <c r="E6" s="8"/>
      <c r="F6" s="174" t="s">
        <v>118</v>
      </c>
      <c r="G6" s="175"/>
      <c r="H6" s="175"/>
      <c r="I6" s="175"/>
      <c r="J6" s="8"/>
      <c r="K6" s="8"/>
      <c r="L6" s="8"/>
      <c r="M6" s="8"/>
      <c r="N6" s="8"/>
    </row>
    <row r="7" spans="1:14" ht="48" customHeight="1" thickBot="1">
      <c r="A7" s="5"/>
      <c r="B7" s="3"/>
      <c r="C7" s="3"/>
      <c r="D7" s="5"/>
      <c r="E7" s="3"/>
      <c r="F7" s="3"/>
      <c r="G7" s="3"/>
      <c r="I7" s="44"/>
      <c r="J7" s="3"/>
    </row>
    <row r="8" spans="1:14" ht="62.25" customHeight="1" thickBot="1">
      <c r="A8" s="20"/>
      <c r="B8" s="4"/>
      <c r="C8" s="195" t="s">
        <v>8</v>
      </c>
      <c r="D8" s="196"/>
      <c r="E8" s="196"/>
      <c r="F8" s="196"/>
      <c r="G8" s="196"/>
      <c r="H8" s="196"/>
      <c r="I8" s="197"/>
      <c r="J8" s="3"/>
    </row>
    <row r="9" spans="1:14" ht="77.25" customHeight="1" thickBot="1">
      <c r="A9" s="198" t="s">
        <v>0</v>
      </c>
      <c r="B9" s="199" t="s">
        <v>1</v>
      </c>
      <c r="C9" s="124" t="s">
        <v>2</v>
      </c>
      <c r="D9" s="124" t="s">
        <v>3</v>
      </c>
      <c r="E9" s="125" t="s">
        <v>11</v>
      </c>
      <c r="F9" s="125" t="s">
        <v>4</v>
      </c>
      <c r="G9" s="125" t="s">
        <v>12</v>
      </c>
      <c r="H9" s="130" t="s">
        <v>43</v>
      </c>
      <c r="I9" s="131" t="s">
        <v>24</v>
      </c>
      <c r="J9" s="3"/>
    </row>
    <row r="10" spans="1:14" ht="0.75" hidden="1" customHeight="1" thickBot="1">
      <c r="A10" s="198"/>
      <c r="B10" s="199"/>
      <c r="C10" s="123"/>
      <c r="D10" s="123"/>
      <c r="E10" s="123"/>
      <c r="F10" s="123"/>
      <c r="G10" s="123"/>
      <c r="H10" s="132"/>
      <c r="I10" s="133"/>
    </row>
    <row r="11" spans="1:14" ht="57.75" customHeight="1" thickBot="1">
      <c r="A11" s="198"/>
      <c r="B11" s="199"/>
      <c r="C11" s="65">
        <v>20</v>
      </c>
      <c r="D11" s="65"/>
      <c r="E11" s="65">
        <v>20</v>
      </c>
      <c r="F11" s="65"/>
      <c r="G11" s="65"/>
      <c r="H11" s="74">
        <f>SUM(C11:G11)</f>
        <v>40</v>
      </c>
      <c r="I11" s="75">
        <f>100-SUM(C11:G11)</f>
        <v>60</v>
      </c>
    </row>
    <row r="12" spans="1:14" ht="66" customHeight="1" thickBot="1">
      <c r="A12" s="134">
        <v>1</v>
      </c>
      <c r="B12" s="135" t="s">
        <v>114</v>
      </c>
      <c r="C12" s="115"/>
      <c r="D12" s="115"/>
      <c r="E12" s="115"/>
      <c r="F12" s="115"/>
      <c r="G12" s="115"/>
      <c r="H12" s="77">
        <f>SUMPRODUCT(C12:G12,$C$11:$G$11)/SUM($C$11:$G$11)</f>
        <v>0</v>
      </c>
      <c r="I12" s="77"/>
      <c r="J12" s="1"/>
    </row>
    <row r="13" spans="1:14" ht="66" customHeight="1" thickBot="1">
      <c r="A13" s="134">
        <v>2</v>
      </c>
      <c r="B13" s="135" t="s">
        <v>73</v>
      </c>
      <c r="C13" s="115"/>
      <c r="D13" s="115"/>
      <c r="E13" s="115"/>
      <c r="F13" s="115"/>
      <c r="G13" s="115"/>
      <c r="H13" s="77">
        <f t="shared" ref="H13" si="0">SUMPRODUCT(C13:G13,$C$11:$G$11)/SUM($C$11:$G$11)</f>
        <v>0</v>
      </c>
      <c r="I13" s="77"/>
      <c r="J13" s="1"/>
    </row>
    <row r="14" spans="1:14" ht="66" customHeight="1" thickBot="1">
      <c r="A14" s="134">
        <v>3</v>
      </c>
      <c r="B14" s="135" t="s">
        <v>74</v>
      </c>
      <c r="C14" s="115"/>
      <c r="D14" s="115"/>
      <c r="E14" s="115"/>
      <c r="F14" s="115"/>
      <c r="G14" s="115"/>
      <c r="H14" s="77">
        <f>SUMPRODUCT(C14:G14,$C$11:$G$11)/SUM($C$11:$G$11)</f>
        <v>0</v>
      </c>
      <c r="I14" s="77"/>
      <c r="J14" s="1"/>
    </row>
    <row r="15" spans="1:14" ht="66" customHeight="1" thickBot="1">
      <c r="A15" s="134">
        <v>4</v>
      </c>
      <c r="B15" s="135" t="s">
        <v>75</v>
      </c>
      <c r="C15" s="115"/>
      <c r="D15" s="115"/>
      <c r="E15" s="115"/>
      <c r="F15" s="115"/>
      <c r="G15" s="115"/>
      <c r="H15" s="77">
        <f t="shared" ref="H15:H20" si="1">SUMPRODUCT(C15:G15,$C$11:$G$11)/SUM($C$11:$G$11)</f>
        <v>0</v>
      </c>
      <c r="I15" s="77"/>
      <c r="J15" s="1"/>
    </row>
    <row r="16" spans="1:14" ht="66" customHeight="1" thickBot="1">
      <c r="A16" s="134">
        <v>5</v>
      </c>
      <c r="B16" s="135" t="s">
        <v>76</v>
      </c>
      <c r="C16" s="115"/>
      <c r="D16" s="115"/>
      <c r="E16" s="115"/>
      <c r="F16" s="115"/>
      <c r="G16" s="115"/>
      <c r="H16" s="77">
        <f t="shared" si="1"/>
        <v>0</v>
      </c>
      <c r="I16" s="77"/>
      <c r="J16" s="1"/>
    </row>
    <row r="17" spans="1:10" ht="66" customHeight="1" thickBot="1">
      <c r="A17" s="134">
        <v>6</v>
      </c>
      <c r="B17" s="135" t="s">
        <v>115</v>
      </c>
      <c r="C17" s="115"/>
      <c r="D17" s="115"/>
      <c r="E17" s="115"/>
      <c r="F17" s="115"/>
      <c r="G17" s="115"/>
      <c r="H17" s="77">
        <f t="shared" si="1"/>
        <v>0</v>
      </c>
      <c r="I17" s="77"/>
      <c r="J17" s="1"/>
    </row>
    <row r="18" spans="1:10" ht="66" customHeight="1" thickBot="1">
      <c r="A18" s="134">
        <v>7</v>
      </c>
      <c r="B18" s="135" t="s">
        <v>78</v>
      </c>
      <c r="C18" s="115"/>
      <c r="D18" s="115"/>
      <c r="E18" s="115"/>
      <c r="F18" s="115"/>
      <c r="G18" s="115"/>
      <c r="H18" s="77">
        <f t="shared" si="1"/>
        <v>0</v>
      </c>
      <c r="I18" s="77"/>
      <c r="J18" s="1"/>
    </row>
    <row r="19" spans="1:10" ht="66" customHeight="1" thickBot="1">
      <c r="A19" s="134">
        <v>8</v>
      </c>
      <c r="B19" s="135" t="s">
        <v>116</v>
      </c>
      <c r="C19" s="115"/>
      <c r="D19" s="115"/>
      <c r="E19" s="115"/>
      <c r="F19" s="115"/>
      <c r="G19" s="115"/>
      <c r="H19" s="77">
        <f t="shared" si="1"/>
        <v>0</v>
      </c>
      <c r="I19" s="77"/>
      <c r="J19" s="1"/>
    </row>
    <row r="20" spans="1:10" ht="66" customHeight="1" thickBot="1">
      <c r="A20" s="134">
        <v>9</v>
      </c>
      <c r="B20" s="135" t="s">
        <v>79</v>
      </c>
      <c r="C20" s="115"/>
      <c r="D20" s="115"/>
      <c r="E20" s="115"/>
      <c r="F20" s="115"/>
      <c r="G20" s="115"/>
      <c r="H20" s="77">
        <f t="shared" si="1"/>
        <v>0</v>
      </c>
      <c r="I20" s="77"/>
      <c r="J20" s="1"/>
    </row>
    <row r="21" spans="1:10" ht="66" customHeight="1" thickBot="1">
      <c r="A21" s="134">
        <v>10</v>
      </c>
      <c r="B21" s="135" t="s">
        <v>80</v>
      </c>
      <c r="C21" s="115"/>
      <c r="D21" s="115"/>
      <c r="E21" s="115"/>
      <c r="F21" s="115"/>
      <c r="G21" s="115"/>
      <c r="H21" s="77">
        <f>SUMPRODUCT(C21:G21,$C$11:$G$11)/SUM($C$11:$G$11)</f>
        <v>0</v>
      </c>
      <c r="I21" s="77"/>
      <c r="J21" s="1"/>
    </row>
    <row r="22" spans="1:10" ht="66" customHeight="1" thickBot="1">
      <c r="A22" s="134">
        <v>11</v>
      </c>
      <c r="B22" s="135" t="s">
        <v>81</v>
      </c>
      <c r="C22" s="115"/>
      <c r="D22" s="115"/>
      <c r="E22" s="115"/>
      <c r="F22" s="115"/>
      <c r="G22" s="115"/>
      <c r="H22" s="77">
        <f t="shared" ref="H22" si="2">SUMPRODUCT(C22:G22,$C$11:$G$11)/SUM($C$11:$G$11)</f>
        <v>0</v>
      </c>
      <c r="I22" s="77"/>
      <c r="J22" s="1"/>
    </row>
    <row r="23" spans="1:10" ht="66" customHeight="1" thickBot="1">
      <c r="A23" s="134">
        <v>12</v>
      </c>
      <c r="B23" s="135" t="s">
        <v>82</v>
      </c>
      <c r="C23" s="115"/>
      <c r="D23" s="115"/>
      <c r="E23" s="115"/>
      <c r="F23" s="115"/>
      <c r="G23" s="115"/>
      <c r="H23" s="77">
        <f t="shared" ref="H23" si="3">SUMPRODUCT(C23:G23,$C$11:$G$11)/SUM($C$11:$G$11)</f>
        <v>0</v>
      </c>
      <c r="I23" s="77"/>
      <c r="J23" s="1"/>
    </row>
    <row r="24" spans="1:10" ht="66" customHeight="1" thickBot="1">
      <c r="A24" s="134">
        <v>13</v>
      </c>
      <c r="B24" s="135" t="s">
        <v>117</v>
      </c>
      <c r="C24" s="115"/>
      <c r="D24" s="115"/>
      <c r="E24" s="115"/>
      <c r="F24" s="115"/>
      <c r="G24" s="115"/>
      <c r="H24" s="77">
        <f t="shared" ref="H24" si="4">SUMPRODUCT(C24:G24,$C$11:$G$11)/SUM($C$11:$G$11)</f>
        <v>0</v>
      </c>
      <c r="I24" s="77"/>
      <c r="J24" s="1"/>
    </row>
    <row r="25" spans="1:10" ht="66" customHeight="1" thickBot="1">
      <c r="A25" s="134">
        <v>14</v>
      </c>
      <c r="B25" s="135" t="s">
        <v>83</v>
      </c>
      <c r="C25" s="115"/>
      <c r="D25" s="115"/>
      <c r="E25" s="115"/>
      <c r="F25" s="115"/>
      <c r="G25" s="115"/>
      <c r="H25" s="77">
        <f t="shared" ref="H25:H26" si="5">SUMPRODUCT(C25:G25,$C$11:$G$11)/SUM($C$11:$G$11)</f>
        <v>0</v>
      </c>
      <c r="I25" s="77"/>
      <c r="J25" s="1"/>
    </row>
    <row r="26" spans="1:10" ht="66" customHeight="1" thickBot="1">
      <c r="A26" s="134">
        <v>15</v>
      </c>
      <c r="B26" s="135" t="s">
        <v>84</v>
      </c>
      <c r="C26" s="115"/>
      <c r="D26" s="115"/>
      <c r="E26" s="115"/>
      <c r="F26" s="115"/>
      <c r="G26" s="115"/>
      <c r="H26" s="77">
        <f t="shared" si="5"/>
        <v>0</v>
      </c>
      <c r="I26" s="77"/>
      <c r="J26" s="1"/>
    </row>
    <row r="27" spans="1:10" ht="66" customHeight="1" thickBot="1">
      <c r="A27" s="136">
        <v>16</v>
      </c>
      <c r="B27" s="135" t="s">
        <v>85</v>
      </c>
      <c r="C27" s="115"/>
      <c r="D27" s="115"/>
      <c r="E27" s="115"/>
      <c r="F27" s="115"/>
      <c r="G27" s="115"/>
      <c r="H27" s="77">
        <f t="shared" ref="H27" si="6">SUMPRODUCT(C27:G27,$C$11:$G$11)/SUM($C$11:$G$11)</f>
        <v>0</v>
      </c>
      <c r="I27" s="77"/>
      <c r="J27" s="1"/>
    </row>
    <row r="30" spans="1:10" ht="27">
      <c r="C30" s="67" t="s">
        <v>38</v>
      </c>
    </row>
  </sheetData>
  <sortState ref="A12:N27">
    <sortCondition ref="B12:B27"/>
  </sortState>
  <mergeCells count="10">
    <mergeCell ref="F6:I6"/>
    <mergeCell ref="C8:I8"/>
    <mergeCell ref="A9:A11"/>
    <mergeCell ref="B9:B11"/>
    <mergeCell ref="A1:N1"/>
    <mergeCell ref="C2:J2"/>
    <mergeCell ref="F3:N3"/>
    <mergeCell ref="C4:F4"/>
    <mergeCell ref="C5:J5"/>
    <mergeCell ref="A5:B5"/>
  </mergeCells>
  <pageMargins left="0.39370078740157483" right="0.19685039370078741" top="1.59" bottom="0.43307086614173229" header="0.23622047244094491" footer="0.51181102362204722"/>
  <pageSetup paperSize="9" scale="44" orientation="portrait" horizontalDpi="360" verticalDpi="18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50" zoomScaleSheetLayoutView="50" workbookViewId="0">
      <selection activeCell="C15" sqref="C15"/>
    </sheetView>
  </sheetViews>
  <sheetFormatPr baseColWidth="10" defaultColWidth="9.140625" defaultRowHeight="12.75"/>
  <cols>
    <col min="1" max="1" width="11.42578125" customWidth="1"/>
    <col min="2" max="2" width="33.42578125" customWidth="1"/>
    <col min="3" max="3" width="25.28515625" customWidth="1"/>
    <col min="4" max="4" width="24.5703125" customWidth="1"/>
    <col min="5" max="5" width="24.140625" customWidth="1"/>
    <col min="6" max="6" width="28.85546875" customWidth="1"/>
    <col min="7" max="7" width="29.5703125" customWidth="1"/>
    <col min="8" max="8" width="34.140625" customWidth="1"/>
    <col min="9" max="9" width="35" customWidth="1"/>
    <col min="10" max="10" width="8" hidden="1" customWidth="1"/>
    <col min="11" max="11" width="9.140625" hidden="1" customWidth="1"/>
    <col min="12" max="12" width="6" customWidth="1"/>
  </cols>
  <sheetData>
    <row r="1" spans="1:14" ht="60.75" customHeight="1">
      <c r="A1" s="171" t="s">
        <v>10</v>
      </c>
      <c r="B1" s="171"/>
      <c r="C1" s="171"/>
      <c r="D1" s="171"/>
      <c r="E1" s="171"/>
      <c r="F1" s="171"/>
      <c r="G1" s="171"/>
      <c r="H1" s="171"/>
      <c r="I1" s="171"/>
      <c r="J1" s="141"/>
      <c r="K1" s="141"/>
      <c r="L1" s="141"/>
      <c r="M1" s="141"/>
      <c r="N1" s="141"/>
    </row>
    <row r="2" spans="1:14" ht="32.25" customHeight="1">
      <c r="A2" s="144" t="s">
        <v>33</v>
      </c>
      <c r="B2" s="144"/>
      <c r="C2" s="142"/>
      <c r="D2" s="143"/>
      <c r="E2" s="143"/>
      <c r="F2" s="200" t="s">
        <v>23</v>
      </c>
      <c r="G2" s="200"/>
      <c r="H2" s="200"/>
      <c r="I2" s="200"/>
      <c r="J2" s="143"/>
      <c r="K2" s="8"/>
      <c r="L2" s="8"/>
      <c r="M2" s="8"/>
      <c r="N2" s="8"/>
    </row>
    <row r="3" spans="1:14" ht="33.75" customHeight="1">
      <c r="A3" s="145" t="s">
        <v>20</v>
      </c>
      <c r="B3" s="145"/>
      <c r="C3" s="180" t="s">
        <v>6</v>
      </c>
      <c r="D3" s="180"/>
      <c r="E3" s="8"/>
      <c r="F3" s="181" t="s">
        <v>13</v>
      </c>
      <c r="G3" s="181"/>
      <c r="H3" s="181"/>
      <c r="I3" s="181"/>
      <c r="J3" s="145"/>
      <c r="K3" s="145"/>
      <c r="L3" s="145"/>
      <c r="M3" s="145"/>
      <c r="N3" s="145"/>
    </row>
    <row r="4" spans="1:14" ht="30.75" customHeight="1">
      <c r="A4" s="9"/>
      <c r="B4" s="8"/>
      <c r="C4" s="145"/>
      <c r="D4" s="145"/>
      <c r="E4" s="201" t="s">
        <v>267</v>
      </c>
      <c r="F4" s="201"/>
      <c r="G4" s="9"/>
      <c r="H4" s="8"/>
      <c r="I4" s="8"/>
      <c r="J4" s="8"/>
      <c r="K4" s="8"/>
      <c r="L4" s="8"/>
      <c r="M4" s="8"/>
      <c r="N4" s="8"/>
    </row>
    <row r="5" spans="1:14" ht="30.75" customHeight="1">
      <c r="A5" s="182" t="s">
        <v>7</v>
      </c>
      <c r="B5" s="182"/>
      <c r="C5" s="181" t="s">
        <v>14</v>
      </c>
      <c r="D5" s="181"/>
      <c r="E5" s="181"/>
      <c r="F5" s="181"/>
      <c r="G5" s="181"/>
      <c r="H5" s="181"/>
      <c r="I5" s="181"/>
      <c r="J5" s="181"/>
      <c r="K5" s="8"/>
      <c r="L5" s="8"/>
      <c r="M5" s="8"/>
      <c r="N5" s="8"/>
    </row>
    <row r="6" spans="1:14" ht="40.5" customHeight="1">
      <c r="A6" s="172"/>
      <c r="B6" s="173"/>
      <c r="C6" s="8"/>
      <c r="D6" s="8"/>
      <c r="E6" s="8"/>
      <c r="F6" s="174" t="s">
        <v>113</v>
      </c>
      <c r="G6" s="175"/>
      <c r="H6" s="175"/>
      <c r="I6" s="175"/>
      <c r="J6" s="8"/>
      <c r="K6" s="8"/>
      <c r="L6" s="8"/>
      <c r="M6" s="8"/>
      <c r="N6" s="8"/>
    </row>
    <row r="7" spans="1:14" ht="21" customHeight="1" thickBot="1">
      <c r="A7" s="5"/>
      <c r="B7" s="3"/>
      <c r="C7" s="3"/>
      <c r="D7" s="5"/>
      <c r="E7" s="3"/>
      <c r="J7" s="3"/>
    </row>
    <row r="8" spans="1:14" ht="62.25" customHeight="1" thickBot="1">
      <c r="A8" s="156"/>
      <c r="B8" s="157"/>
      <c r="C8" s="202" t="s">
        <v>8</v>
      </c>
      <c r="D8" s="203"/>
      <c r="E8" s="203"/>
      <c r="F8" s="203"/>
      <c r="G8" s="203"/>
      <c r="H8" s="203"/>
      <c r="I8" s="204"/>
      <c r="J8" s="3"/>
    </row>
    <row r="9" spans="1:14" ht="102" customHeight="1" thickBot="1">
      <c r="A9" s="205" t="s">
        <v>0</v>
      </c>
      <c r="B9" s="161" t="s">
        <v>1</v>
      </c>
      <c r="C9" s="10" t="s">
        <v>2</v>
      </c>
      <c r="D9" s="11" t="s">
        <v>3</v>
      </c>
      <c r="E9" s="12" t="s">
        <v>11</v>
      </c>
      <c r="F9" s="12" t="s">
        <v>4</v>
      </c>
      <c r="G9" s="12" t="s">
        <v>12</v>
      </c>
      <c r="H9" s="81" t="s">
        <v>43</v>
      </c>
      <c r="I9" s="82" t="s">
        <v>24</v>
      </c>
      <c r="J9" s="3"/>
    </row>
    <row r="10" spans="1:14" ht="0.75" hidden="1" customHeight="1" thickBot="1">
      <c r="A10" s="206"/>
      <c r="B10" s="162"/>
      <c r="C10" s="13"/>
      <c r="D10" s="13"/>
      <c r="E10" s="13"/>
      <c r="F10" s="13"/>
      <c r="G10" s="13"/>
      <c r="H10" s="83"/>
      <c r="I10" s="84"/>
    </row>
    <row r="11" spans="1:14" ht="57.75" customHeight="1" thickBot="1">
      <c r="A11" s="206"/>
      <c r="B11" s="162"/>
      <c r="C11" s="138">
        <v>20</v>
      </c>
      <c r="D11" s="139"/>
      <c r="E11" s="139">
        <v>20</v>
      </c>
      <c r="F11" s="139"/>
      <c r="G11" s="140"/>
      <c r="H11" s="127">
        <f>SUM(C11:G11)</f>
        <v>40</v>
      </c>
      <c r="I11" s="128">
        <f>100-SUM(C11:G11)</f>
        <v>60</v>
      </c>
    </row>
    <row r="12" spans="1:14" s="14" customFormat="1" ht="60" customHeight="1" thickBot="1">
      <c r="A12" s="68">
        <v>1</v>
      </c>
      <c r="B12" s="137" t="s">
        <v>102</v>
      </c>
      <c r="C12" s="24"/>
      <c r="D12" s="27"/>
      <c r="E12" s="27"/>
      <c r="F12" s="27"/>
      <c r="G12" s="27"/>
      <c r="H12" s="86">
        <f>SUMPRODUCT(C12:G12,$C$11:$G$11)/SUM($C$11:$G$11)</f>
        <v>0</v>
      </c>
      <c r="I12" s="86"/>
    </row>
    <row r="13" spans="1:14" s="14" customFormat="1" ht="60" customHeight="1" thickBot="1">
      <c r="A13" s="68">
        <v>2</v>
      </c>
      <c r="B13" s="137" t="s">
        <v>56</v>
      </c>
      <c r="C13" s="23"/>
      <c r="D13" s="26"/>
      <c r="E13" s="26"/>
      <c r="F13" s="26"/>
      <c r="G13" s="26"/>
      <c r="H13" s="87">
        <f t="shared" ref="H13" si="0">SUMPRODUCT(C13:G13,$C$11:$G$11)/SUM($C$11:$G$11)</f>
        <v>0</v>
      </c>
      <c r="I13" s="87"/>
    </row>
    <row r="14" spans="1:14" s="14" customFormat="1" ht="60" customHeight="1" thickBot="1">
      <c r="A14" s="68">
        <v>3</v>
      </c>
      <c r="B14" s="137" t="s">
        <v>103</v>
      </c>
      <c r="C14" s="23"/>
      <c r="D14" s="26"/>
      <c r="E14" s="26"/>
      <c r="F14" s="26"/>
      <c r="G14" s="26"/>
      <c r="H14" s="87">
        <f t="shared" ref="H14:H18" si="1">SUMPRODUCT(C14:G14,$C$11:$G$11)/SUM($C$11:$G$11)</f>
        <v>0</v>
      </c>
      <c r="I14" s="87"/>
    </row>
    <row r="15" spans="1:14" s="14" customFormat="1" ht="60" customHeight="1" thickBot="1">
      <c r="A15" s="68">
        <v>4</v>
      </c>
      <c r="B15" s="137" t="s">
        <v>58</v>
      </c>
      <c r="C15" s="23"/>
      <c r="D15" s="26"/>
      <c r="E15" s="26"/>
      <c r="F15" s="26"/>
      <c r="G15" s="26"/>
      <c r="H15" s="87">
        <f t="shared" si="1"/>
        <v>0</v>
      </c>
      <c r="I15" s="87"/>
    </row>
    <row r="16" spans="1:14" s="14" customFormat="1" ht="60" customHeight="1" thickBot="1">
      <c r="A16" s="68">
        <v>5</v>
      </c>
      <c r="B16" s="137" t="s">
        <v>104</v>
      </c>
      <c r="C16" s="23"/>
      <c r="D16" s="26"/>
      <c r="E16" s="26"/>
      <c r="F16" s="26"/>
      <c r="G16" s="26"/>
      <c r="H16" s="87">
        <f t="shared" si="1"/>
        <v>0</v>
      </c>
      <c r="I16" s="87"/>
    </row>
    <row r="17" spans="1:10" s="14" customFormat="1" ht="60" customHeight="1" thickBot="1">
      <c r="A17" s="68">
        <v>6</v>
      </c>
      <c r="B17" s="137" t="s">
        <v>62</v>
      </c>
      <c r="C17" s="23"/>
      <c r="D17" s="26"/>
      <c r="E17" s="26"/>
      <c r="F17" s="26"/>
      <c r="G17" s="26"/>
      <c r="H17" s="87">
        <f t="shared" si="1"/>
        <v>0</v>
      </c>
      <c r="I17" s="87"/>
    </row>
    <row r="18" spans="1:10" s="14" customFormat="1" ht="60" customHeight="1" thickBot="1">
      <c r="A18" s="68">
        <v>7</v>
      </c>
      <c r="B18" s="137" t="s">
        <v>105</v>
      </c>
      <c r="C18" s="23"/>
      <c r="D18" s="26"/>
      <c r="E18" s="26"/>
      <c r="F18" s="26"/>
      <c r="G18" s="26"/>
      <c r="H18" s="87">
        <f t="shared" si="1"/>
        <v>0</v>
      </c>
      <c r="I18" s="87"/>
    </row>
    <row r="19" spans="1:10" s="14" customFormat="1" ht="60" customHeight="1" thickBot="1">
      <c r="A19" s="68">
        <v>8</v>
      </c>
      <c r="B19" s="137" t="s">
        <v>106</v>
      </c>
      <c r="C19" s="23"/>
      <c r="D19" s="26"/>
      <c r="E19" s="26"/>
      <c r="F19" s="26"/>
      <c r="G19" s="26"/>
      <c r="H19" s="87">
        <f t="shared" ref="H19" si="2">SUMPRODUCT(C19:G19,$C$11:$G$11)/SUM($C$11:$G$11)</f>
        <v>0</v>
      </c>
      <c r="I19" s="87"/>
    </row>
    <row r="20" spans="1:10" s="14" customFormat="1" ht="60" customHeight="1" thickBot="1">
      <c r="A20" s="68">
        <v>9</v>
      </c>
      <c r="B20" s="137" t="s">
        <v>107</v>
      </c>
      <c r="C20" s="23"/>
      <c r="D20" s="26"/>
      <c r="E20" s="26"/>
      <c r="F20" s="26"/>
      <c r="G20" s="26"/>
      <c r="H20" s="87">
        <f t="shared" ref="H20" si="3">SUMPRODUCT(C20:G20,$C$11:$G$11)/SUM($C$11:$G$11)</f>
        <v>0</v>
      </c>
      <c r="I20" s="87"/>
    </row>
    <row r="21" spans="1:10" s="14" customFormat="1" ht="60" customHeight="1" thickBot="1">
      <c r="A21" s="68">
        <v>10</v>
      </c>
      <c r="B21" s="137" t="s">
        <v>108</v>
      </c>
      <c r="C21" s="23"/>
      <c r="D21" s="26"/>
      <c r="E21" s="26"/>
      <c r="F21" s="26"/>
      <c r="G21" s="26"/>
      <c r="H21" s="87">
        <f t="shared" ref="H21:H26" si="4">SUMPRODUCT(C21:G21,$C$11:$G$11)/SUM($C$11:$G$11)</f>
        <v>0</v>
      </c>
      <c r="I21" s="87"/>
    </row>
    <row r="22" spans="1:10" s="14" customFormat="1" ht="60" customHeight="1" thickBot="1">
      <c r="A22" s="68">
        <v>11</v>
      </c>
      <c r="B22" s="137" t="s">
        <v>109</v>
      </c>
      <c r="C22" s="23"/>
      <c r="D22" s="26"/>
      <c r="E22" s="26"/>
      <c r="F22" s="26"/>
      <c r="G22" s="26"/>
      <c r="H22" s="87">
        <f t="shared" si="4"/>
        <v>0</v>
      </c>
      <c r="I22" s="87"/>
    </row>
    <row r="23" spans="1:10" s="14" customFormat="1" ht="60" customHeight="1" thickBot="1">
      <c r="A23" s="68">
        <v>12</v>
      </c>
      <c r="B23" s="137" t="s">
        <v>65</v>
      </c>
      <c r="C23" s="23"/>
      <c r="D23" s="26"/>
      <c r="E23" s="26"/>
      <c r="F23" s="26"/>
      <c r="G23" s="26"/>
      <c r="H23" s="87">
        <f t="shared" si="4"/>
        <v>0</v>
      </c>
      <c r="I23" s="87"/>
    </row>
    <row r="24" spans="1:10" s="14" customFormat="1" ht="60" customHeight="1" thickBot="1">
      <c r="A24" s="68">
        <v>13</v>
      </c>
      <c r="B24" s="137" t="s">
        <v>110</v>
      </c>
      <c r="C24" s="23"/>
      <c r="D24" s="26"/>
      <c r="E24" s="26"/>
      <c r="F24" s="26"/>
      <c r="G24" s="26"/>
      <c r="H24" s="87">
        <f t="shared" si="4"/>
        <v>0</v>
      </c>
      <c r="I24" s="87"/>
    </row>
    <row r="25" spans="1:10" s="14" customFormat="1" ht="60" customHeight="1" thickBot="1">
      <c r="A25" s="68">
        <v>14</v>
      </c>
      <c r="B25" s="137" t="s">
        <v>67</v>
      </c>
      <c r="C25" s="23"/>
      <c r="D25" s="26"/>
      <c r="E25" s="26"/>
      <c r="F25" s="26"/>
      <c r="G25" s="26"/>
      <c r="H25" s="87">
        <f t="shared" si="4"/>
        <v>0</v>
      </c>
      <c r="I25" s="87"/>
    </row>
    <row r="26" spans="1:10" s="14" customFormat="1" ht="60" customHeight="1" thickBot="1">
      <c r="A26" s="68">
        <v>15</v>
      </c>
      <c r="B26" s="137" t="s">
        <v>111</v>
      </c>
      <c r="C26" s="23"/>
      <c r="D26" s="26"/>
      <c r="E26" s="26"/>
      <c r="F26" s="26"/>
      <c r="G26" s="26"/>
      <c r="H26" s="87">
        <f t="shared" si="4"/>
        <v>0</v>
      </c>
      <c r="I26" s="87"/>
    </row>
    <row r="27" spans="1:10" s="14" customFormat="1" ht="60" hidden="1" customHeight="1" thickBot="1">
      <c r="A27" s="68"/>
      <c r="B27" s="38"/>
      <c r="C27" s="23"/>
      <c r="D27" s="26"/>
      <c r="E27" s="26"/>
      <c r="F27" s="26"/>
      <c r="G27" s="26"/>
      <c r="H27" s="25"/>
      <c r="I27" s="25"/>
    </row>
    <row r="28" spans="1:10" s="14" customFormat="1" ht="60" hidden="1" customHeight="1" thickBot="1">
      <c r="A28" s="68"/>
      <c r="B28" s="38"/>
      <c r="C28" s="23"/>
      <c r="D28" s="26"/>
      <c r="E28" s="26"/>
      <c r="F28" s="26"/>
      <c r="G28" s="26"/>
      <c r="H28" s="25"/>
      <c r="I28" s="25"/>
    </row>
    <row r="29" spans="1:10" s="14" customFormat="1" ht="60" hidden="1" customHeight="1" thickBot="1">
      <c r="A29" s="68"/>
      <c r="B29" s="38"/>
      <c r="C29" s="23"/>
      <c r="D29" s="26"/>
      <c r="E29" s="26"/>
      <c r="F29" s="26"/>
      <c r="G29" s="26"/>
      <c r="H29" s="25"/>
      <c r="I29" s="25"/>
    </row>
    <row r="30" spans="1:10" s="14" customFormat="1" ht="60" hidden="1" customHeight="1" thickBot="1">
      <c r="A30" s="68"/>
      <c r="B30" s="38"/>
      <c r="C30" s="23"/>
      <c r="D30" s="26"/>
      <c r="E30" s="26"/>
      <c r="F30" s="26"/>
      <c r="G30" s="26"/>
      <c r="H30" s="25"/>
      <c r="I30" s="25"/>
    </row>
    <row r="31" spans="1:10" ht="60" hidden="1" customHeight="1" thickBot="1">
      <c r="A31" s="68"/>
      <c r="B31" s="38"/>
      <c r="C31" s="23"/>
      <c r="D31" s="26"/>
      <c r="E31" s="26"/>
      <c r="F31" s="26"/>
      <c r="G31" s="26"/>
      <c r="H31" s="25"/>
      <c r="I31" s="25"/>
      <c r="J31" s="1"/>
    </row>
    <row r="32" spans="1:10" ht="30">
      <c r="C32" s="152" t="s">
        <v>16</v>
      </c>
      <c r="D32" s="152"/>
      <c r="E32" s="152"/>
      <c r="F32" s="152"/>
      <c r="G32" s="152"/>
      <c r="H32" s="152"/>
      <c r="I32" s="152"/>
    </row>
  </sheetData>
  <sortState ref="A12:O38">
    <sortCondition ref="B12:B38"/>
  </sortState>
  <mergeCells count="14">
    <mergeCell ref="C32:I32"/>
    <mergeCell ref="A6:B6"/>
    <mergeCell ref="F6:I6"/>
    <mergeCell ref="A8:B8"/>
    <mergeCell ref="C8:I8"/>
    <mergeCell ref="A9:A11"/>
    <mergeCell ref="B9:B11"/>
    <mergeCell ref="C5:J5"/>
    <mergeCell ref="A5:B5"/>
    <mergeCell ref="A1:I1"/>
    <mergeCell ref="F2:I2"/>
    <mergeCell ref="F3:I3"/>
    <mergeCell ref="C3:D3"/>
    <mergeCell ref="E4:F4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9" max="3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zoomScale="56" zoomScaleSheetLayoutView="56" workbookViewId="0">
      <selection activeCell="C15" sqref="C15"/>
    </sheetView>
  </sheetViews>
  <sheetFormatPr baseColWidth="10" defaultColWidth="9.140625" defaultRowHeight="12.75"/>
  <cols>
    <col min="1" max="1" width="11.42578125" customWidth="1"/>
    <col min="2" max="2" width="30.140625" customWidth="1"/>
    <col min="3" max="3" width="21" customWidth="1"/>
    <col min="4" max="4" width="21.28515625" customWidth="1"/>
    <col min="5" max="5" width="22" customWidth="1"/>
    <col min="6" max="6" width="21.85546875" customWidth="1"/>
    <col min="7" max="7" width="20.5703125" customWidth="1"/>
    <col min="8" max="8" width="25.140625" customWidth="1"/>
    <col min="9" max="9" width="21" customWidth="1"/>
    <col min="10" max="10" width="13.85546875" customWidth="1"/>
    <col min="11" max="12" width="9.140625" hidden="1" customWidth="1"/>
  </cols>
  <sheetData>
    <row r="1" spans="1:22" ht="77.099999999999994" customHeight="1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29"/>
      <c r="L1" s="129"/>
      <c r="M1" s="129"/>
      <c r="N1" s="129"/>
    </row>
    <row r="2" spans="1:22" ht="32.25" customHeight="1">
      <c r="A2" s="182" t="s">
        <v>33</v>
      </c>
      <c r="B2" s="182"/>
      <c r="C2" s="182"/>
      <c r="D2" s="146"/>
      <c r="E2" s="142" t="s">
        <v>30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ht="33.75" customHeight="1">
      <c r="A3" s="15" t="s">
        <v>18</v>
      </c>
      <c r="B3" s="8"/>
      <c r="C3" s="8" t="s">
        <v>6</v>
      </c>
      <c r="D3" s="8"/>
      <c r="E3" s="8"/>
      <c r="F3" s="181" t="s">
        <v>13</v>
      </c>
      <c r="G3" s="181"/>
      <c r="H3" s="181"/>
      <c r="I3" s="181"/>
      <c r="J3" s="181"/>
      <c r="K3" s="145"/>
      <c r="L3" s="145"/>
      <c r="M3" s="145"/>
      <c r="N3" s="145"/>
    </row>
    <row r="4" spans="1:22" ht="30.75" customHeight="1">
      <c r="A4" s="9"/>
      <c r="B4" s="8"/>
      <c r="C4" s="201" t="s">
        <v>39</v>
      </c>
      <c r="D4" s="201"/>
      <c r="E4" s="201"/>
      <c r="F4" s="201"/>
      <c r="G4" s="9"/>
      <c r="H4" s="8"/>
      <c r="I4" s="8"/>
      <c r="J4" s="8"/>
      <c r="K4" s="8"/>
      <c r="L4" s="8"/>
      <c r="M4" s="8"/>
      <c r="N4" s="8"/>
    </row>
    <row r="5" spans="1:22" ht="30.75" customHeight="1">
      <c r="A5" s="211" t="s">
        <v>7</v>
      </c>
      <c r="B5" s="211"/>
      <c r="C5" s="201" t="s">
        <v>268</v>
      </c>
      <c r="D5" s="201"/>
      <c r="E5" s="201"/>
      <c r="F5" s="201"/>
      <c r="G5" s="201"/>
      <c r="H5" s="201"/>
      <c r="I5" s="201"/>
      <c r="J5" s="201"/>
      <c r="K5" s="8"/>
      <c r="L5" s="8"/>
      <c r="M5" s="8"/>
      <c r="N5" s="8"/>
    </row>
    <row r="6" spans="1:22" ht="30.75" customHeight="1">
      <c r="A6" s="19"/>
      <c r="B6" s="8"/>
      <c r="C6" s="8"/>
      <c r="D6" s="8"/>
      <c r="E6" s="8"/>
      <c r="F6" s="174" t="s">
        <v>205</v>
      </c>
      <c r="G6" s="175"/>
      <c r="H6" s="175"/>
      <c r="I6" s="175"/>
      <c r="J6" s="8"/>
      <c r="K6" s="8"/>
      <c r="L6" s="8"/>
      <c r="M6" s="8"/>
      <c r="N6" s="8"/>
    </row>
    <row r="7" spans="1:22" ht="21.75" customHeight="1" thickBot="1">
      <c r="A7" s="5"/>
      <c r="B7" s="3"/>
      <c r="C7" s="3"/>
      <c r="D7" s="5"/>
      <c r="E7" s="3"/>
      <c r="F7" s="3"/>
      <c r="G7" s="3"/>
      <c r="I7" s="3"/>
      <c r="J7" s="3"/>
    </row>
    <row r="8" spans="1:22" ht="40.5" customHeight="1" thickBot="1">
      <c r="A8" s="20"/>
      <c r="B8" s="4"/>
      <c r="C8" s="207" t="s">
        <v>8</v>
      </c>
      <c r="D8" s="208"/>
      <c r="E8" s="208"/>
      <c r="F8" s="208"/>
      <c r="G8" s="208"/>
      <c r="H8" s="208"/>
      <c r="I8" s="209"/>
      <c r="J8" s="3"/>
    </row>
    <row r="9" spans="1:22" ht="93" customHeight="1" thickBot="1">
      <c r="A9" s="210" t="s">
        <v>0</v>
      </c>
      <c r="B9" s="199" t="s">
        <v>1</v>
      </c>
      <c r="C9" s="124" t="s">
        <v>2</v>
      </c>
      <c r="D9" s="124" t="s">
        <v>3</v>
      </c>
      <c r="E9" s="125" t="s">
        <v>11</v>
      </c>
      <c r="F9" s="125" t="s">
        <v>4</v>
      </c>
      <c r="G9" s="125" t="s">
        <v>12</v>
      </c>
      <c r="H9" s="98" t="s">
        <v>43</v>
      </c>
      <c r="I9" s="126" t="s">
        <v>24</v>
      </c>
      <c r="J9" s="3"/>
    </row>
    <row r="10" spans="1:22" ht="0.75" hidden="1" customHeight="1" thickBot="1">
      <c r="A10" s="210"/>
      <c r="B10" s="199"/>
      <c r="C10" s="123"/>
      <c r="D10" s="123"/>
      <c r="E10" s="123"/>
      <c r="F10" s="123"/>
      <c r="G10" s="123"/>
      <c r="H10" s="99"/>
      <c r="I10" s="123"/>
    </row>
    <row r="11" spans="1:22" ht="50.45" customHeight="1" thickBot="1">
      <c r="A11" s="210"/>
      <c r="B11" s="199"/>
      <c r="C11" s="65">
        <v>20</v>
      </c>
      <c r="D11" s="65"/>
      <c r="E11" s="65">
        <v>20</v>
      </c>
      <c r="F11" s="65"/>
      <c r="G11" s="65"/>
      <c r="H11" s="65">
        <f>SUM(C11:G11)</f>
        <v>40</v>
      </c>
      <c r="I11" s="85">
        <f>100-SUM(C11:G11)</f>
        <v>60</v>
      </c>
    </row>
    <row r="12" spans="1:22" ht="66" customHeight="1" thickBot="1">
      <c r="A12" s="147">
        <v>1</v>
      </c>
      <c r="B12" s="148" t="s">
        <v>183</v>
      </c>
      <c r="C12" s="115"/>
      <c r="D12" s="115"/>
      <c r="E12" s="115"/>
      <c r="F12" s="115"/>
      <c r="G12" s="115"/>
      <c r="H12" s="87">
        <f>SUMPRODUCT(C12:G12,$C$11:$G$11)/SUM($C$11:$G$11)</f>
        <v>0</v>
      </c>
      <c r="I12" s="87"/>
      <c r="J12" s="1"/>
    </row>
    <row r="13" spans="1:22" ht="66" customHeight="1" thickBot="1">
      <c r="A13" s="147">
        <v>2</v>
      </c>
      <c r="B13" s="148" t="s">
        <v>184</v>
      </c>
      <c r="C13" s="115"/>
      <c r="D13" s="115"/>
      <c r="E13" s="115"/>
      <c r="F13" s="115"/>
      <c r="G13" s="115"/>
      <c r="H13" s="87">
        <f t="shared" ref="H13:H35" si="0">SUMPRODUCT(C13:G13,$C$11:$G$11)/SUM($C$11:$G$11)</f>
        <v>0</v>
      </c>
      <c r="I13" s="87"/>
      <c r="J13" s="1"/>
    </row>
    <row r="14" spans="1:22" ht="66" customHeight="1" thickBot="1">
      <c r="A14" s="147">
        <v>3</v>
      </c>
      <c r="B14" s="148" t="s">
        <v>185</v>
      </c>
      <c r="C14" s="115"/>
      <c r="D14" s="115"/>
      <c r="E14" s="115"/>
      <c r="F14" s="115"/>
      <c r="G14" s="115"/>
      <c r="H14" s="87">
        <f t="shared" si="0"/>
        <v>0</v>
      </c>
      <c r="I14" s="87"/>
      <c r="J14" s="1"/>
    </row>
    <row r="15" spans="1:22" ht="66" customHeight="1" thickBot="1">
      <c r="A15" s="147">
        <v>4</v>
      </c>
      <c r="B15" s="148" t="s">
        <v>186</v>
      </c>
      <c r="C15" s="115"/>
      <c r="D15" s="115"/>
      <c r="E15" s="115"/>
      <c r="F15" s="115"/>
      <c r="G15" s="115"/>
      <c r="H15" s="87">
        <f t="shared" si="0"/>
        <v>0</v>
      </c>
      <c r="I15" s="87"/>
      <c r="J15" s="1"/>
    </row>
    <row r="16" spans="1:22" ht="66" customHeight="1" thickBot="1">
      <c r="A16" s="147">
        <v>5</v>
      </c>
      <c r="B16" s="148" t="s">
        <v>187</v>
      </c>
      <c r="C16" s="115"/>
      <c r="D16" s="115"/>
      <c r="E16" s="115"/>
      <c r="F16" s="115"/>
      <c r="G16" s="115"/>
      <c r="H16" s="87">
        <f t="shared" si="0"/>
        <v>0</v>
      </c>
      <c r="I16" s="87"/>
      <c r="J16" s="1"/>
    </row>
    <row r="17" spans="1:10" ht="66" customHeight="1" thickBot="1">
      <c r="A17" s="147">
        <v>6</v>
      </c>
      <c r="B17" s="148" t="s">
        <v>188</v>
      </c>
      <c r="C17" s="115"/>
      <c r="D17" s="115"/>
      <c r="E17" s="115"/>
      <c r="F17" s="115"/>
      <c r="G17" s="115"/>
      <c r="H17" s="87">
        <f t="shared" si="0"/>
        <v>0</v>
      </c>
      <c r="I17" s="87"/>
      <c r="J17" s="1"/>
    </row>
    <row r="18" spans="1:10" ht="66" customHeight="1" thickBot="1">
      <c r="A18" s="147">
        <v>7</v>
      </c>
      <c r="B18" s="148" t="s">
        <v>77</v>
      </c>
      <c r="C18" s="115"/>
      <c r="D18" s="115"/>
      <c r="E18" s="115"/>
      <c r="F18" s="115"/>
      <c r="G18" s="115"/>
      <c r="H18" s="87">
        <f t="shared" si="0"/>
        <v>0</v>
      </c>
      <c r="I18" s="87"/>
      <c r="J18" s="1"/>
    </row>
    <row r="19" spans="1:10" ht="66" customHeight="1" thickBot="1">
      <c r="A19" s="147">
        <v>8</v>
      </c>
      <c r="B19" s="148" t="s">
        <v>189</v>
      </c>
      <c r="C19" s="115"/>
      <c r="D19" s="115"/>
      <c r="E19" s="115"/>
      <c r="F19" s="115"/>
      <c r="G19" s="115"/>
      <c r="H19" s="87">
        <f t="shared" si="0"/>
        <v>0</v>
      </c>
      <c r="I19" s="87"/>
      <c r="J19" s="1"/>
    </row>
    <row r="20" spans="1:10" ht="66" customHeight="1" thickBot="1">
      <c r="A20" s="147">
        <v>9</v>
      </c>
      <c r="B20" s="148" t="s">
        <v>190</v>
      </c>
      <c r="C20" s="115"/>
      <c r="D20" s="115"/>
      <c r="E20" s="115"/>
      <c r="F20" s="115"/>
      <c r="G20" s="115"/>
      <c r="H20" s="87">
        <f t="shared" si="0"/>
        <v>0</v>
      </c>
      <c r="I20" s="87"/>
      <c r="J20" s="1"/>
    </row>
    <row r="21" spans="1:10" ht="66" customHeight="1" thickBot="1">
      <c r="A21" s="147">
        <v>10</v>
      </c>
      <c r="B21" s="148" t="s">
        <v>191</v>
      </c>
      <c r="C21" s="115"/>
      <c r="D21" s="115"/>
      <c r="E21" s="115"/>
      <c r="F21" s="115"/>
      <c r="G21" s="115"/>
      <c r="H21" s="87">
        <f t="shared" si="0"/>
        <v>0</v>
      </c>
      <c r="I21" s="87"/>
      <c r="J21" s="1"/>
    </row>
    <row r="22" spans="1:10" ht="66" customHeight="1" thickBot="1">
      <c r="A22" s="147">
        <v>11</v>
      </c>
      <c r="B22" s="148" t="s">
        <v>192</v>
      </c>
      <c r="C22" s="115"/>
      <c r="D22" s="115"/>
      <c r="E22" s="115"/>
      <c r="F22" s="115"/>
      <c r="G22" s="115"/>
      <c r="H22" s="87">
        <f t="shared" si="0"/>
        <v>0</v>
      </c>
      <c r="I22" s="87"/>
      <c r="J22" s="1"/>
    </row>
    <row r="23" spans="1:10" ht="66" customHeight="1" thickBot="1">
      <c r="A23" s="147">
        <v>12</v>
      </c>
      <c r="B23" s="148" t="s">
        <v>193</v>
      </c>
      <c r="C23" s="115"/>
      <c r="D23" s="115"/>
      <c r="E23" s="115"/>
      <c r="F23" s="115"/>
      <c r="G23" s="115"/>
      <c r="H23" s="87">
        <f t="shared" si="0"/>
        <v>0</v>
      </c>
      <c r="I23" s="87"/>
      <c r="J23" s="1"/>
    </row>
    <row r="24" spans="1:10" ht="66" customHeight="1" thickBot="1">
      <c r="A24" s="147">
        <v>13</v>
      </c>
      <c r="B24" s="148" t="s">
        <v>194</v>
      </c>
      <c r="C24" s="115"/>
      <c r="D24" s="115"/>
      <c r="E24" s="115"/>
      <c r="F24" s="115"/>
      <c r="G24" s="115"/>
      <c r="H24" s="87">
        <f t="shared" si="0"/>
        <v>0</v>
      </c>
      <c r="I24" s="87"/>
      <c r="J24" s="1"/>
    </row>
    <row r="25" spans="1:10" ht="66" customHeight="1" thickBot="1">
      <c r="A25" s="147">
        <v>14</v>
      </c>
      <c r="B25" s="148" t="s">
        <v>195</v>
      </c>
      <c r="C25" s="115"/>
      <c r="D25" s="115"/>
      <c r="E25" s="115"/>
      <c r="F25" s="115"/>
      <c r="G25" s="115"/>
      <c r="H25" s="87">
        <f t="shared" si="0"/>
        <v>0</v>
      </c>
      <c r="I25" s="87"/>
      <c r="J25" s="1"/>
    </row>
    <row r="26" spans="1:10" ht="66" customHeight="1" thickBot="1">
      <c r="A26" s="147">
        <v>15</v>
      </c>
      <c r="B26" s="148" t="s">
        <v>196</v>
      </c>
      <c r="C26" s="115"/>
      <c r="D26" s="115"/>
      <c r="E26" s="115"/>
      <c r="F26" s="115"/>
      <c r="G26" s="115"/>
      <c r="H26" s="87">
        <f t="shared" si="0"/>
        <v>0</v>
      </c>
      <c r="I26" s="87"/>
      <c r="J26" s="1"/>
    </row>
    <row r="27" spans="1:10" ht="66" customHeight="1" thickBot="1">
      <c r="A27" s="147">
        <v>16</v>
      </c>
      <c r="B27" s="148" t="s">
        <v>197</v>
      </c>
      <c r="C27" s="115"/>
      <c r="D27" s="115"/>
      <c r="E27" s="115"/>
      <c r="F27" s="115"/>
      <c r="G27" s="115"/>
      <c r="H27" s="87">
        <f t="shared" si="0"/>
        <v>0</v>
      </c>
      <c r="I27" s="87"/>
      <c r="J27" s="1"/>
    </row>
    <row r="28" spans="1:10" ht="66" customHeight="1" thickBot="1">
      <c r="A28" s="147">
        <v>17</v>
      </c>
      <c r="B28" s="148" t="s">
        <v>198</v>
      </c>
      <c r="C28" s="115"/>
      <c r="D28" s="115"/>
      <c r="E28" s="115"/>
      <c r="F28" s="115"/>
      <c r="G28" s="115"/>
      <c r="H28" s="87">
        <f t="shared" si="0"/>
        <v>0</v>
      </c>
      <c r="I28" s="87"/>
      <c r="J28" s="1"/>
    </row>
    <row r="29" spans="1:10" ht="66" customHeight="1" thickBot="1">
      <c r="A29" s="147">
        <v>18</v>
      </c>
      <c r="B29" s="148" t="s">
        <v>199</v>
      </c>
      <c r="C29" s="115"/>
      <c r="D29" s="115"/>
      <c r="E29" s="115"/>
      <c r="F29" s="115"/>
      <c r="G29" s="115"/>
      <c r="H29" s="87">
        <f t="shared" si="0"/>
        <v>0</v>
      </c>
      <c r="I29" s="87"/>
      <c r="J29" s="1"/>
    </row>
    <row r="30" spans="1:10" ht="66" customHeight="1" thickBot="1">
      <c r="A30" s="147">
        <v>19</v>
      </c>
      <c r="B30" s="148" t="s">
        <v>200</v>
      </c>
      <c r="C30" s="115"/>
      <c r="D30" s="115"/>
      <c r="E30" s="115"/>
      <c r="F30" s="115"/>
      <c r="G30" s="115"/>
      <c r="H30" s="87">
        <f t="shared" si="0"/>
        <v>0</v>
      </c>
      <c r="I30" s="87"/>
      <c r="J30" s="1"/>
    </row>
    <row r="31" spans="1:10" ht="66" customHeight="1" thickBot="1">
      <c r="A31" s="147">
        <v>20</v>
      </c>
      <c r="B31" s="148" t="s">
        <v>201</v>
      </c>
      <c r="C31" s="115"/>
      <c r="D31" s="115"/>
      <c r="E31" s="115"/>
      <c r="F31" s="115"/>
      <c r="G31" s="115"/>
      <c r="H31" s="87">
        <f t="shared" si="0"/>
        <v>0</v>
      </c>
      <c r="I31" s="87"/>
      <c r="J31" s="1"/>
    </row>
    <row r="32" spans="1:10" ht="66" customHeight="1" thickBot="1">
      <c r="A32" s="147">
        <v>21</v>
      </c>
      <c r="B32" s="148" t="s">
        <v>202</v>
      </c>
      <c r="C32" s="115"/>
      <c r="D32" s="115"/>
      <c r="E32" s="115"/>
      <c r="F32" s="115"/>
      <c r="G32" s="115"/>
      <c r="H32" s="87">
        <f t="shared" si="0"/>
        <v>0</v>
      </c>
      <c r="I32" s="87"/>
      <c r="J32" s="1"/>
    </row>
    <row r="33" spans="1:11" ht="66" customHeight="1" thickBot="1">
      <c r="A33" s="147">
        <v>22</v>
      </c>
      <c r="B33" s="148" t="s">
        <v>86</v>
      </c>
      <c r="C33" s="115"/>
      <c r="D33" s="115"/>
      <c r="E33" s="115"/>
      <c r="F33" s="115"/>
      <c r="G33" s="115"/>
      <c r="H33" s="87">
        <f t="shared" si="0"/>
        <v>0</v>
      </c>
      <c r="I33" s="87"/>
      <c r="J33" s="1"/>
    </row>
    <row r="34" spans="1:11" ht="66" customHeight="1" thickBot="1">
      <c r="A34" s="147">
        <v>23</v>
      </c>
      <c r="B34" s="148" t="s">
        <v>203</v>
      </c>
      <c r="C34" s="115"/>
      <c r="D34" s="115"/>
      <c r="E34" s="115"/>
      <c r="F34" s="115"/>
      <c r="G34" s="115"/>
      <c r="H34" s="87">
        <f t="shared" si="0"/>
        <v>0</v>
      </c>
      <c r="I34" s="87"/>
      <c r="J34" s="1"/>
    </row>
    <row r="35" spans="1:11" ht="66" customHeight="1" thickBot="1">
      <c r="A35" s="147">
        <v>24</v>
      </c>
      <c r="B35" s="148" t="s">
        <v>204</v>
      </c>
      <c r="C35" s="115"/>
      <c r="D35" s="115"/>
      <c r="E35" s="115"/>
      <c r="F35" s="115"/>
      <c r="G35" s="115"/>
      <c r="H35" s="87">
        <f t="shared" si="0"/>
        <v>0</v>
      </c>
      <c r="I35" s="87"/>
      <c r="J35" s="1"/>
    </row>
    <row r="36" spans="1:11" ht="39.950000000000003" customHeight="1">
      <c r="A36" s="7"/>
      <c r="B36" s="2"/>
      <c r="C36" s="1"/>
      <c r="D36" s="1"/>
      <c r="E36" s="152" t="s">
        <v>16</v>
      </c>
      <c r="F36" s="152"/>
      <c r="G36" s="152"/>
      <c r="H36" s="152"/>
      <c r="I36" s="152"/>
      <c r="J36" s="152"/>
      <c r="K36" s="152"/>
    </row>
    <row r="37" spans="1:11" ht="39.950000000000003" customHeight="1">
      <c r="A37" s="7"/>
      <c r="B37" s="2"/>
      <c r="C37" s="1"/>
      <c r="D37" s="1"/>
      <c r="E37" s="1"/>
      <c r="F37" s="1"/>
      <c r="G37" s="1"/>
      <c r="I37" s="1"/>
      <c r="J37" s="1"/>
    </row>
    <row r="38" spans="1:11" ht="39.950000000000003" customHeight="1">
      <c r="A38" s="7"/>
      <c r="B38" s="2"/>
      <c r="C38" s="1"/>
      <c r="D38" s="1"/>
      <c r="E38" s="1"/>
      <c r="F38" s="1"/>
      <c r="G38" s="1"/>
      <c r="I38" s="1"/>
      <c r="J38" s="1"/>
    </row>
    <row r="39" spans="1:11" ht="26.25" customHeight="1">
      <c r="A39" s="7"/>
      <c r="B39" s="2"/>
    </row>
    <row r="40" spans="1:11" ht="26.25" customHeight="1">
      <c r="A40" s="7"/>
      <c r="B40" s="2"/>
    </row>
  </sheetData>
  <mergeCells count="11">
    <mergeCell ref="A9:A11"/>
    <mergeCell ref="A5:B5"/>
    <mergeCell ref="B9:B11"/>
    <mergeCell ref="A1:J1"/>
    <mergeCell ref="A2:C2"/>
    <mergeCell ref="F3:J3"/>
    <mergeCell ref="C4:F4"/>
    <mergeCell ref="E36:K36"/>
    <mergeCell ref="C5:J5"/>
    <mergeCell ref="F6:I6"/>
    <mergeCell ref="C8:I8"/>
  </mergeCells>
  <pageMargins left="0.39370078740157483" right="0.19685039370078741" top="1.19" bottom="0.12" header="0.14000000000000001" footer="0.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60" workbookViewId="0">
      <selection activeCell="C15" sqref="C15"/>
    </sheetView>
  </sheetViews>
  <sheetFormatPr baseColWidth="10" defaultColWidth="9.140625" defaultRowHeight="12.75"/>
  <cols>
    <col min="1" max="1" width="10.42578125" customWidth="1"/>
    <col min="2" max="2" width="28.85546875" customWidth="1"/>
    <col min="3" max="3" width="27.42578125" customWidth="1"/>
    <col min="4" max="7" width="30.7109375" customWidth="1"/>
    <col min="8" max="8" width="31.28515625" style="46" customWidth="1"/>
    <col min="9" max="9" width="30.42578125" style="46" customWidth="1"/>
    <col min="10" max="10" width="8" customWidth="1"/>
    <col min="11" max="12" width="9.140625" hidden="1" customWidth="1"/>
  </cols>
  <sheetData>
    <row r="1" spans="1:14" ht="60.75" customHeight="1">
      <c r="A1" s="216" t="s">
        <v>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32.25" customHeight="1">
      <c r="A2" s="211" t="s">
        <v>33</v>
      </c>
      <c r="B2" s="211"/>
      <c r="C2" s="211"/>
      <c r="D2" s="211"/>
      <c r="E2" s="149"/>
      <c r="F2" s="217" t="s">
        <v>29</v>
      </c>
      <c r="G2" s="217"/>
      <c r="H2" s="217"/>
      <c r="I2" s="217"/>
      <c r="J2" s="149"/>
      <c r="K2" s="8"/>
      <c r="L2" s="8"/>
      <c r="M2" s="8"/>
      <c r="N2" s="8"/>
    </row>
    <row r="3" spans="1:14" ht="33.75" customHeight="1">
      <c r="A3" s="181" t="s">
        <v>269</v>
      </c>
      <c r="B3" s="181"/>
      <c r="C3" s="181"/>
      <c r="D3" s="108" t="s">
        <v>6</v>
      </c>
      <c r="E3" s="8"/>
      <c r="F3" s="201" t="s">
        <v>13</v>
      </c>
      <c r="G3" s="201"/>
      <c r="H3" s="201"/>
      <c r="I3" s="201"/>
      <c r="J3" s="145"/>
      <c r="K3" s="145"/>
      <c r="L3" s="145"/>
      <c r="M3" s="145"/>
      <c r="N3" s="145"/>
    </row>
    <row r="4" spans="1:14" ht="30.75" customHeight="1">
      <c r="A4" s="9"/>
      <c r="B4" s="8"/>
      <c r="C4" s="145" t="s">
        <v>42</v>
      </c>
      <c r="D4" s="145"/>
      <c r="E4" s="145"/>
      <c r="F4" s="145"/>
      <c r="G4" s="9"/>
      <c r="H4" s="42"/>
      <c r="I4" s="42"/>
      <c r="J4" s="8"/>
      <c r="K4" s="8"/>
      <c r="L4" s="8"/>
      <c r="M4" s="8"/>
      <c r="N4" s="8"/>
    </row>
    <row r="5" spans="1:14" ht="30.75" customHeight="1">
      <c r="A5" s="211" t="s">
        <v>7</v>
      </c>
      <c r="B5" s="211"/>
      <c r="C5" s="145"/>
      <c r="D5" s="145"/>
      <c r="E5" s="145"/>
      <c r="F5" s="201" t="s">
        <v>14</v>
      </c>
      <c r="G5" s="201"/>
      <c r="H5" s="201"/>
      <c r="I5" s="201"/>
      <c r="J5" s="201"/>
      <c r="K5" s="8"/>
      <c r="L5" s="8"/>
      <c r="M5" s="8"/>
      <c r="N5" s="8"/>
    </row>
    <row r="6" spans="1:14" ht="30.75" customHeight="1">
      <c r="A6" s="19"/>
      <c r="B6" s="8"/>
      <c r="C6" s="8"/>
      <c r="D6" s="8"/>
      <c r="E6" s="107"/>
      <c r="F6" s="215" t="s">
        <v>113</v>
      </c>
      <c r="G6" s="215"/>
      <c r="H6" s="215"/>
      <c r="I6" s="107"/>
      <c r="J6" s="8"/>
      <c r="K6" s="8"/>
      <c r="L6" s="8"/>
      <c r="M6" s="8"/>
      <c r="N6" s="8"/>
    </row>
    <row r="7" spans="1:14" ht="18" customHeight="1" thickBot="1">
      <c r="A7" s="5"/>
      <c r="B7" s="3"/>
      <c r="C7" s="3"/>
      <c r="D7" s="5"/>
      <c r="E7" s="3"/>
      <c r="F7" s="3"/>
      <c r="G7" s="3"/>
      <c r="I7" s="44"/>
      <c r="J7" s="3"/>
    </row>
    <row r="8" spans="1:14" ht="34.9" customHeight="1" thickBot="1">
      <c r="A8" s="20"/>
      <c r="B8" s="4"/>
      <c r="C8" s="207" t="s">
        <v>17</v>
      </c>
      <c r="D8" s="208"/>
      <c r="E8" s="208"/>
      <c r="F8" s="208"/>
      <c r="G8" s="208"/>
      <c r="H8" s="208"/>
      <c r="I8" s="209"/>
      <c r="J8" s="3"/>
    </row>
    <row r="9" spans="1:14" ht="112.9" customHeight="1" thickBot="1">
      <c r="A9" s="212" t="s">
        <v>0</v>
      </c>
      <c r="B9" s="161" t="s">
        <v>1</v>
      </c>
      <c r="C9" s="31" t="s">
        <v>2</v>
      </c>
      <c r="D9" s="32" t="s">
        <v>3</v>
      </c>
      <c r="E9" s="33" t="s">
        <v>11</v>
      </c>
      <c r="F9" s="33" t="s">
        <v>4</v>
      </c>
      <c r="G9" s="33" t="s">
        <v>12</v>
      </c>
      <c r="H9" s="79" t="s">
        <v>43</v>
      </c>
      <c r="I9" s="80" t="s">
        <v>24</v>
      </c>
      <c r="J9" s="8"/>
    </row>
    <row r="10" spans="1:14" ht="0.75" hidden="1" customHeight="1" thickBot="1">
      <c r="A10" s="213"/>
      <c r="B10" s="162"/>
      <c r="C10" s="13"/>
      <c r="D10" s="13"/>
      <c r="E10" s="13"/>
      <c r="F10" s="13"/>
      <c r="G10" s="13"/>
      <c r="H10" s="72"/>
      <c r="I10" s="73"/>
      <c r="J10" s="17"/>
    </row>
    <row r="11" spans="1:14" ht="36" customHeight="1" thickBot="1">
      <c r="A11" s="214"/>
      <c r="B11" s="163"/>
      <c r="C11" s="28">
        <v>20</v>
      </c>
      <c r="D11" s="29"/>
      <c r="E11" s="29">
        <v>20</v>
      </c>
      <c r="F11" s="29"/>
      <c r="G11" s="30"/>
      <c r="H11" s="74">
        <v>40</v>
      </c>
      <c r="I11" s="75">
        <v>60</v>
      </c>
      <c r="J11" s="17"/>
    </row>
    <row r="12" spans="1:14" ht="70.150000000000006" customHeight="1" thickBot="1">
      <c r="A12" s="69">
        <v>1</v>
      </c>
      <c r="B12" s="37" t="s">
        <v>206</v>
      </c>
      <c r="C12" s="24"/>
      <c r="D12" s="27"/>
      <c r="E12" s="27"/>
      <c r="F12" s="27"/>
      <c r="G12" s="27"/>
      <c r="H12" s="86">
        <f>SUMPRODUCT(C12:G12,$C$11:$G$11)/SUM($C$11:$G$11)</f>
        <v>0</v>
      </c>
      <c r="I12" s="76"/>
      <c r="J12" s="17"/>
    </row>
    <row r="13" spans="1:14" ht="70.150000000000006" customHeight="1" thickBot="1">
      <c r="A13" s="69">
        <v>2</v>
      </c>
      <c r="B13" s="37" t="s">
        <v>87</v>
      </c>
      <c r="C13" s="24"/>
      <c r="D13" s="27"/>
      <c r="E13" s="27"/>
      <c r="F13" s="27"/>
      <c r="G13" s="27"/>
      <c r="H13" s="86">
        <f t="shared" ref="H13:H37" si="0">SUMPRODUCT(C13:G13,$C$11:$G$11)/SUM($C$11:$G$11)</f>
        <v>0</v>
      </c>
      <c r="I13" s="76"/>
      <c r="J13" s="17"/>
    </row>
    <row r="14" spans="1:14" ht="70.150000000000006" customHeight="1" thickBot="1">
      <c r="A14" s="69">
        <v>3</v>
      </c>
      <c r="B14" s="37" t="s">
        <v>48</v>
      </c>
      <c r="C14" s="24"/>
      <c r="D14" s="27"/>
      <c r="E14" s="27"/>
      <c r="F14" s="27"/>
      <c r="G14" s="27"/>
      <c r="H14" s="86">
        <f t="shared" si="0"/>
        <v>0</v>
      </c>
      <c r="I14" s="76"/>
      <c r="J14" s="17"/>
    </row>
    <row r="15" spans="1:14" ht="70.150000000000006" customHeight="1" thickBot="1">
      <c r="A15" s="69">
        <v>4</v>
      </c>
      <c r="B15" s="37" t="s">
        <v>207</v>
      </c>
      <c r="C15" s="24"/>
      <c r="D15" s="27"/>
      <c r="E15" s="27"/>
      <c r="F15" s="27"/>
      <c r="G15" s="27"/>
      <c r="H15" s="86">
        <f t="shared" si="0"/>
        <v>0</v>
      </c>
      <c r="I15" s="76"/>
      <c r="J15" s="17"/>
    </row>
    <row r="16" spans="1:14" ht="70.150000000000006" customHeight="1" thickBot="1">
      <c r="A16" s="69">
        <v>5</v>
      </c>
      <c r="B16" s="37" t="s">
        <v>208</v>
      </c>
      <c r="C16" s="24"/>
      <c r="D16" s="27"/>
      <c r="E16" s="27"/>
      <c r="F16" s="27"/>
      <c r="G16" s="27"/>
      <c r="H16" s="86">
        <f t="shared" si="0"/>
        <v>0</v>
      </c>
      <c r="I16" s="76"/>
      <c r="J16" s="17"/>
    </row>
    <row r="17" spans="1:10" ht="70.150000000000006" customHeight="1" thickBot="1">
      <c r="A17" s="69">
        <v>6</v>
      </c>
      <c r="B17" s="37" t="s">
        <v>209</v>
      </c>
      <c r="C17" s="24"/>
      <c r="D17" s="27"/>
      <c r="E17" s="27"/>
      <c r="F17" s="27"/>
      <c r="G17" s="27"/>
      <c r="H17" s="86">
        <f t="shared" si="0"/>
        <v>0</v>
      </c>
      <c r="I17" s="76"/>
      <c r="J17" s="17"/>
    </row>
    <row r="18" spans="1:10" ht="70.150000000000006" customHeight="1" thickBot="1">
      <c r="A18" s="69">
        <v>7</v>
      </c>
      <c r="B18" s="37" t="s">
        <v>210</v>
      </c>
      <c r="C18" s="24"/>
      <c r="D18" s="27"/>
      <c r="E18" s="27"/>
      <c r="F18" s="27"/>
      <c r="G18" s="27"/>
      <c r="H18" s="86">
        <f t="shared" si="0"/>
        <v>0</v>
      </c>
      <c r="I18" s="76"/>
      <c r="J18" s="17"/>
    </row>
    <row r="19" spans="1:10" ht="70.150000000000006" customHeight="1" thickBot="1">
      <c r="A19" s="69">
        <v>8</v>
      </c>
      <c r="B19" s="37" t="s">
        <v>211</v>
      </c>
      <c r="C19" s="24"/>
      <c r="D19" s="27"/>
      <c r="E19" s="27"/>
      <c r="F19" s="27"/>
      <c r="G19" s="27"/>
      <c r="H19" s="86">
        <f t="shared" si="0"/>
        <v>0</v>
      </c>
      <c r="I19" s="76"/>
      <c r="J19" s="17"/>
    </row>
    <row r="20" spans="1:10" ht="70.150000000000006" customHeight="1" thickBot="1">
      <c r="A20" s="69">
        <v>9</v>
      </c>
      <c r="B20" s="37" t="s">
        <v>49</v>
      </c>
      <c r="C20" s="24"/>
      <c r="D20" s="27"/>
      <c r="E20" s="27"/>
      <c r="F20" s="27"/>
      <c r="G20" s="27"/>
      <c r="H20" s="86">
        <f t="shared" si="0"/>
        <v>0</v>
      </c>
      <c r="I20" s="76"/>
      <c r="J20" s="17"/>
    </row>
    <row r="21" spans="1:10" ht="70.150000000000006" customHeight="1" thickBot="1">
      <c r="A21" s="69">
        <v>10</v>
      </c>
      <c r="B21" s="37" t="s">
        <v>212</v>
      </c>
      <c r="C21" s="24"/>
      <c r="D21" s="27"/>
      <c r="E21" s="27"/>
      <c r="F21" s="27"/>
      <c r="G21" s="27"/>
      <c r="H21" s="86">
        <f t="shared" si="0"/>
        <v>0</v>
      </c>
      <c r="I21" s="76"/>
      <c r="J21" s="17"/>
    </row>
    <row r="22" spans="1:10" ht="70.150000000000006" customHeight="1" thickBot="1">
      <c r="A22" s="69">
        <v>11</v>
      </c>
      <c r="B22" s="37" t="s">
        <v>213</v>
      </c>
      <c r="C22" s="24"/>
      <c r="D22" s="27"/>
      <c r="E22" s="27"/>
      <c r="F22" s="27"/>
      <c r="G22" s="27"/>
      <c r="H22" s="86">
        <f t="shared" si="0"/>
        <v>0</v>
      </c>
      <c r="I22" s="76"/>
      <c r="J22" s="17"/>
    </row>
    <row r="23" spans="1:10" ht="70.150000000000006" customHeight="1" thickBot="1">
      <c r="A23" s="69">
        <v>12</v>
      </c>
      <c r="B23" s="37" t="s">
        <v>214</v>
      </c>
      <c r="C23" s="24"/>
      <c r="D23" s="27"/>
      <c r="E23" s="27"/>
      <c r="F23" s="27"/>
      <c r="G23" s="27"/>
      <c r="H23" s="86">
        <f t="shared" si="0"/>
        <v>0</v>
      </c>
      <c r="I23" s="76"/>
      <c r="J23" s="17"/>
    </row>
    <row r="24" spans="1:10" ht="70.150000000000006" customHeight="1" thickBot="1">
      <c r="A24" s="69">
        <v>13</v>
      </c>
      <c r="B24" s="37" t="s">
        <v>215</v>
      </c>
      <c r="C24" s="24"/>
      <c r="D24" s="27"/>
      <c r="E24" s="27"/>
      <c r="F24" s="27"/>
      <c r="G24" s="27"/>
      <c r="H24" s="86">
        <f t="shared" si="0"/>
        <v>0</v>
      </c>
      <c r="I24" s="76"/>
      <c r="J24" s="17"/>
    </row>
    <row r="25" spans="1:10" ht="69.75" customHeight="1" thickBot="1">
      <c r="A25" s="70">
        <v>14</v>
      </c>
      <c r="B25" s="37" t="s">
        <v>216</v>
      </c>
      <c r="C25" s="24"/>
      <c r="D25" s="27"/>
      <c r="E25" s="27"/>
      <c r="F25" s="27"/>
      <c r="G25" s="27"/>
      <c r="H25" s="86">
        <f t="shared" si="0"/>
        <v>0</v>
      </c>
      <c r="I25" s="76"/>
      <c r="J25" s="17"/>
    </row>
    <row r="26" spans="1:10" ht="70.150000000000006" customHeight="1" thickBot="1">
      <c r="A26" s="69">
        <v>15</v>
      </c>
      <c r="B26" s="37" t="s">
        <v>217</v>
      </c>
      <c r="C26" s="24"/>
      <c r="D26" s="27"/>
      <c r="E26" s="27"/>
      <c r="F26" s="27"/>
      <c r="G26" s="27"/>
      <c r="H26" s="86">
        <f t="shared" si="0"/>
        <v>0</v>
      </c>
      <c r="I26" s="76"/>
      <c r="J26" s="17"/>
    </row>
    <row r="27" spans="1:10" ht="70.150000000000006" customHeight="1" thickBot="1">
      <c r="A27" s="69">
        <v>16</v>
      </c>
      <c r="B27" s="37" t="s">
        <v>218</v>
      </c>
      <c r="C27" s="24"/>
      <c r="D27" s="27"/>
      <c r="E27" s="27"/>
      <c r="F27" s="27"/>
      <c r="G27" s="27"/>
      <c r="H27" s="86">
        <f t="shared" si="0"/>
        <v>0</v>
      </c>
      <c r="I27" s="76"/>
      <c r="J27" s="17"/>
    </row>
    <row r="28" spans="1:10" ht="70.150000000000006" customHeight="1" thickBot="1">
      <c r="A28" s="69">
        <v>17</v>
      </c>
      <c r="B28" s="37" t="s">
        <v>219</v>
      </c>
      <c r="C28" s="24"/>
      <c r="D28" s="27"/>
      <c r="E28" s="27"/>
      <c r="F28" s="27"/>
      <c r="G28" s="27"/>
      <c r="H28" s="86">
        <f t="shared" si="0"/>
        <v>0</v>
      </c>
      <c r="I28" s="76"/>
      <c r="J28" s="17"/>
    </row>
    <row r="29" spans="1:10" ht="70.150000000000006" customHeight="1" thickBot="1">
      <c r="A29" s="69">
        <v>18</v>
      </c>
      <c r="B29" s="37" t="s">
        <v>220</v>
      </c>
      <c r="C29" s="24"/>
      <c r="D29" s="27"/>
      <c r="E29" s="27"/>
      <c r="F29" s="27"/>
      <c r="G29" s="27"/>
      <c r="H29" s="86">
        <f t="shared" si="0"/>
        <v>0</v>
      </c>
      <c r="I29" s="76"/>
      <c r="J29" s="17"/>
    </row>
    <row r="30" spans="1:10" ht="70.150000000000006" customHeight="1" thickBot="1">
      <c r="A30" s="69">
        <v>19</v>
      </c>
      <c r="B30" s="37" t="s">
        <v>221</v>
      </c>
      <c r="C30" s="24"/>
      <c r="D30" s="27"/>
      <c r="E30" s="27"/>
      <c r="F30" s="27"/>
      <c r="G30" s="27"/>
      <c r="H30" s="86">
        <f t="shared" si="0"/>
        <v>0</v>
      </c>
      <c r="I30" s="76"/>
      <c r="J30" s="17"/>
    </row>
    <row r="31" spans="1:10" ht="70.150000000000006" customHeight="1" thickBot="1">
      <c r="A31" s="69">
        <v>20</v>
      </c>
      <c r="B31" s="37" t="s">
        <v>222</v>
      </c>
      <c r="C31" s="24"/>
      <c r="D31" s="27"/>
      <c r="E31" s="27"/>
      <c r="F31" s="27"/>
      <c r="G31" s="27"/>
      <c r="H31" s="86">
        <f t="shared" si="0"/>
        <v>0</v>
      </c>
      <c r="I31" s="76"/>
      <c r="J31" s="17"/>
    </row>
    <row r="32" spans="1:10" ht="70.150000000000006" customHeight="1" thickBot="1">
      <c r="A32" s="69">
        <v>21</v>
      </c>
      <c r="B32" s="37" t="s">
        <v>50</v>
      </c>
      <c r="C32" s="24"/>
      <c r="D32" s="27"/>
      <c r="E32" s="27"/>
      <c r="F32" s="27"/>
      <c r="G32" s="27"/>
      <c r="H32" s="86">
        <f t="shared" si="0"/>
        <v>0</v>
      </c>
      <c r="I32" s="76"/>
      <c r="J32" s="17"/>
    </row>
    <row r="33" spans="1:10" ht="70.150000000000006" customHeight="1" thickBot="1">
      <c r="A33" s="69">
        <v>22</v>
      </c>
      <c r="B33" s="37" t="s">
        <v>223</v>
      </c>
      <c r="C33" s="24"/>
      <c r="D33" s="27"/>
      <c r="E33" s="27"/>
      <c r="F33" s="27"/>
      <c r="G33" s="27"/>
      <c r="H33" s="86">
        <f t="shared" si="0"/>
        <v>0</v>
      </c>
      <c r="I33" s="76"/>
      <c r="J33" s="17"/>
    </row>
    <row r="34" spans="1:10" ht="70.150000000000006" customHeight="1" thickBot="1">
      <c r="A34" s="69">
        <v>23</v>
      </c>
      <c r="B34" s="37" t="s">
        <v>97</v>
      </c>
      <c r="C34" s="24"/>
      <c r="D34" s="27"/>
      <c r="E34" s="27"/>
      <c r="F34" s="27"/>
      <c r="G34" s="27"/>
      <c r="H34" s="86">
        <f t="shared" si="0"/>
        <v>0</v>
      </c>
      <c r="I34" s="76"/>
      <c r="J34" s="17"/>
    </row>
    <row r="35" spans="1:10" ht="70.150000000000006" customHeight="1" thickBot="1">
      <c r="A35" s="69">
        <v>24</v>
      </c>
      <c r="B35" s="37" t="s">
        <v>53</v>
      </c>
      <c r="C35" s="24"/>
      <c r="D35" s="27"/>
      <c r="E35" s="27"/>
      <c r="F35" s="27"/>
      <c r="G35" s="27"/>
      <c r="H35" s="86">
        <f t="shared" si="0"/>
        <v>0</v>
      </c>
      <c r="I35" s="76"/>
      <c r="J35" s="17"/>
    </row>
    <row r="36" spans="1:10" ht="70.150000000000006" customHeight="1" thickBot="1">
      <c r="A36" s="69">
        <v>25</v>
      </c>
      <c r="B36" s="37" t="s">
        <v>224</v>
      </c>
      <c r="C36" s="24"/>
      <c r="D36" s="27"/>
      <c r="E36" s="27"/>
      <c r="F36" s="27"/>
      <c r="G36" s="27"/>
      <c r="H36" s="86">
        <f t="shared" si="0"/>
        <v>0</v>
      </c>
      <c r="I36" s="76"/>
      <c r="J36" s="17"/>
    </row>
    <row r="37" spans="1:10" ht="70.150000000000006" customHeight="1" thickBot="1">
      <c r="A37" s="69">
        <v>26</v>
      </c>
      <c r="B37" s="37" t="s">
        <v>225</v>
      </c>
      <c r="C37" s="24"/>
      <c r="D37" s="27"/>
      <c r="E37" s="27"/>
      <c r="F37" s="27"/>
      <c r="G37" s="27"/>
      <c r="H37" s="86">
        <f t="shared" si="0"/>
        <v>0</v>
      </c>
      <c r="I37" s="76"/>
      <c r="J37" s="17"/>
    </row>
    <row r="38" spans="1:10" ht="82.5" customHeight="1">
      <c r="A38" s="7"/>
      <c r="B38" s="2"/>
      <c r="C38" s="152" t="s">
        <v>16</v>
      </c>
      <c r="D38" s="152"/>
      <c r="E38" s="152"/>
      <c r="F38" s="152"/>
      <c r="G38" s="152"/>
      <c r="H38" s="152"/>
      <c r="I38" s="152"/>
    </row>
    <row r="39" spans="1:10" ht="39.950000000000003" customHeight="1">
      <c r="A39" s="7"/>
      <c r="B39" s="2"/>
      <c r="C39" s="1"/>
      <c r="D39" s="1"/>
      <c r="E39" s="1"/>
      <c r="F39" s="1"/>
      <c r="G39" s="1"/>
      <c r="I39" s="78"/>
      <c r="J39" s="1"/>
    </row>
    <row r="40" spans="1:10" ht="39.950000000000003" customHeight="1">
      <c r="A40" s="7"/>
      <c r="B40" s="2"/>
      <c r="C40" s="1"/>
      <c r="D40" s="1"/>
      <c r="E40" s="1"/>
      <c r="F40" s="1"/>
      <c r="G40" s="1"/>
      <c r="I40" s="78"/>
      <c r="J40" s="1"/>
    </row>
    <row r="41" spans="1:10" ht="39.950000000000003" customHeight="1">
      <c r="A41" s="7"/>
      <c r="B41" s="2"/>
      <c r="C41" s="1"/>
      <c r="D41" s="1"/>
      <c r="E41" s="1"/>
      <c r="F41" s="1"/>
      <c r="G41" s="1"/>
      <c r="I41" s="78"/>
      <c r="J41" s="1"/>
    </row>
    <row r="42" spans="1:10" ht="39.950000000000003" customHeight="1">
      <c r="A42" s="7"/>
      <c r="B42" s="2"/>
      <c r="C42" s="1"/>
      <c r="D42" s="1"/>
      <c r="E42" s="1"/>
      <c r="F42" s="1"/>
      <c r="G42" s="1"/>
      <c r="I42" s="78"/>
      <c r="J42" s="1"/>
    </row>
    <row r="43" spans="1:10" ht="39.950000000000003" customHeight="1">
      <c r="A43" s="7"/>
      <c r="B43" s="2"/>
      <c r="C43" s="1"/>
      <c r="D43" s="1"/>
      <c r="E43" s="1"/>
      <c r="F43" s="1"/>
      <c r="G43" s="1"/>
      <c r="I43" s="78"/>
      <c r="J43" s="1"/>
    </row>
    <row r="44" spans="1:10" ht="39.950000000000003" customHeight="1">
      <c r="A44" s="7"/>
      <c r="B44" s="2"/>
      <c r="C44" s="1"/>
      <c r="D44" s="1"/>
      <c r="E44" s="1"/>
      <c r="F44" s="1"/>
      <c r="G44" s="1"/>
      <c r="I44" s="78"/>
      <c r="J44" s="1"/>
    </row>
    <row r="45" spans="1:10" ht="39.950000000000003" customHeight="1">
      <c r="A45" s="7"/>
      <c r="B45" s="2"/>
      <c r="C45" s="1"/>
      <c r="D45" s="1"/>
      <c r="E45" s="1"/>
      <c r="F45" s="1"/>
      <c r="G45" s="1"/>
      <c r="I45" s="78"/>
      <c r="J45" s="1"/>
    </row>
    <row r="46" spans="1:10" ht="26.25" customHeight="1">
      <c r="A46" s="7"/>
      <c r="B46" s="2"/>
    </row>
    <row r="47" spans="1:10" ht="26.25" customHeight="1">
      <c r="A47" s="7"/>
      <c r="B47" s="2"/>
    </row>
  </sheetData>
  <mergeCells count="12">
    <mergeCell ref="A1:N1"/>
    <mergeCell ref="A5:B5"/>
    <mergeCell ref="A2:D2"/>
    <mergeCell ref="F2:I2"/>
    <mergeCell ref="F3:I3"/>
    <mergeCell ref="A3:C3"/>
    <mergeCell ref="F5:J5"/>
    <mergeCell ref="C38:I38"/>
    <mergeCell ref="C8:I8"/>
    <mergeCell ref="A9:A11"/>
    <mergeCell ref="B9:B11"/>
    <mergeCell ref="F6:H6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topLeftCell="E39" zoomScaleSheetLayoutView="100" workbookViewId="0">
      <selection activeCell="C15" sqref="C15"/>
    </sheetView>
  </sheetViews>
  <sheetFormatPr baseColWidth="10" defaultColWidth="9.140625" defaultRowHeight="12.75"/>
  <cols>
    <col min="1" max="1" width="10.42578125" customWidth="1"/>
    <col min="2" max="2" width="32.7109375" style="46" customWidth="1"/>
    <col min="3" max="3" width="36.7109375" style="46" customWidth="1"/>
    <col min="4" max="4" width="49.140625" style="46" customWidth="1"/>
    <col min="5" max="5" width="21.85546875" customWidth="1"/>
    <col min="6" max="6" width="22.85546875" customWidth="1"/>
    <col min="7" max="7" width="21" customWidth="1"/>
    <col min="8" max="8" width="20.140625" customWidth="1"/>
    <col min="9" max="9" width="17.85546875" customWidth="1"/>
    <col min="10" max="10" width="27.28515625" customWidth="1"/>
    <col min="11" max="11" width="28.5703125" customWidth="1"/>
    <col min="12" max="12" width="8" customWidth="1"/>
    <col min="13" max="14" width="9.140625" hidden="1" customWidth="1"/>
  </cols>
  <sheetData>
    <row r="1" spans="1:16" ht="60.75" customHeight="1">
      <c r="A1" s="216" t="s">
        <v>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32.25" customHeight="1">
      <c r="A2" s="8" t="s">
        <v>33</v>
      </c>
      <c r="B2" s="42"/>
      <c r="C2" s="42"/>
      <c r="D2" s="42"/>
      <c r="E2" s="218" t="s">
        <v>19</v>
      </c>
      <c r="F2" s="218"/>
      <c r="G2" s="218"/>
      <c r="H2" s="218"/>
      <c r="I2" s="218"/>
      <c r="J2" s="218"/>
      <c r="K2" s="218"/>
      <c r="L2" s="218"/>
      <c r="M2" s="8"/>
      <c r="N2" s="8"/>
      <c r="O2" s="8"/>
      <c r="P2" s="8"/>
    </row>
    <row r="3" spans="1:16" ht="33.75" customHeight="1">
      <c r="A3" s="9" t="s">
        <v>15</v>
      </c>
      <c r="B3" s="42"/>
      <c r="C3" s="42"/>
      <c r="D3" s="42"/>
      <c r="E3" s="8" t="s">
        <v>6</v>
      </c>
      <c r="F3" s="8"/>
      <c r="G3" s="8"/>
      <c r="H3" s="181" t="s">
        <v>13</v>
      </c>
      <c r="I3" s="181"/>
      <c r="J3" s="181"/>
      <c r="K3" s="181"/>
      <c r="L3" s="181"/>
      <c r="M3" s="181"/>
      <c r="N3" s="181"/>
      <c r="O3" s="181"/>
      <c r="P3" s="181"/>
    </row>
    <row r="4" spans="1:16" ht="30.75" customHeight="1">
      <c r="A4" s="9"/>
      <c r="B4" s="42"/>
      <c r="C4" s="42"/>
      <c r="D4" s="42"/>
      <c r="E4" s="181" t="s">
        <v>42</v>
      </c>
      <c r="F4" s="181"/>
      <c r="G4" s="181"/>
      <c r="H4" s="181"/>
      <c r="I4" s="8"/>
      <c r="J4" s="9"/>
      <c r="K4" s="8"/>
      <c r="L4" s="8"/>
      <c r="M4" s="8"/>
      <c r="N4" s="8"/>
      <c r="O4" s="8"/>
      <c r="P4" s="8"/>
    </row>
    <row r="5" spans="1:16" ht="30.75" customHeight="1">
      <c r="A5" s="182" t="s">
        <v>7</v>
      </c>
      <c r="B5" s="182"/>
      <c r="C5" s="42"/>
      <c r="D5" s="42"/>
      <c r="E5" s="181" t="s">
        <v>14</v>
      </c>
      <c r="F5" s="181"/>
      <c r="G5" s="181"/>
      <c r="H5" s="181"/>
      <c r="I5" s="181"/>
      <c r="J5" s="181"/>
      <c r="K5" s="181"/>
      <c r="L5" s="181"/>
      <c r="M5" s="8"/>
      <c r="N5" s="8"/>
      <c r="O5" s="8"/>
      <c r="P5" s="8"/>
    </row>
    <row r="6" spans="1:16" ht="30.75" customHeight="1">
      <c r="A6" s="19"/>
      <c r="B6" s="42"/>
      <c r="C6" s="42"/>
      <c r="D6" s="42"/>
      <c r="E6" s="8"/>
      <c r="F6" s="8"/>
      <c r="G6" s="192" t="s">
        <v>182</v>
      </c>
      <c r="H6" s="192"/>
      <c r="I6" s="192"/>
      <c r="J6" s="192"/>
      <c r="K6" s="192"/>
      <c r="L6" s="8"/>
      <c r="M6" s="8"/>
      <c r="N6" s="8"/>
      <c r="O6" s="8"/>
      <c r="P6" s="8"/>
    </row>
    <row r="7" spans="1:16" ht="48" customHeight="1" thickBot="1">
      <c r="A7" s="5"/>
      <c r="B7" s="44"/>
      <c r="C7" s="43"/>
      <c r="D7" s="43"/>
      <c r="E7" s="3"/>
      <c r="F7" s="5"/>
      <c r="G7" s="3"/>
      <c r="H7" s="3"/>
      <c r="I7" s="3"/>
      <c r="J7" s="3"/>
      <c r="L7" s="3"/>
    </row>
    <row r="8" spans="1:16" ht="62.25" customHeight="1" thickBot="1">
      <c r="A8" s="20"/>
      <c r="B8" s="47"/>
      <c r="C8" s="44"/>
      <c r="D8" s="44"/>
      <c r="E8" s="219" t="s">
        <v>17</v>
      </c>
      <c r="F8" s="220"/>
      <c r="G8" s="220"/>
      <c r="H8" s="220"/>
      <c r="I8" s="220"/>
      <c r="J8" s="220"/>
      <c r="K8" s="221"/>
      <c r="L8" s="3"/>
    </row>
    <row r="9" spans="1:16" ht="106.9" customHeight="1" thickBot="1">
      <c r="A9" s="222" t="s">
        <v>0</v>
      </c>
      <c r="B9" s="161" t="s">
        <v>1</v>
      </c>
      <c r="C9" s="161" t="s">
        <v>34</v>
      </c>
      <c r="D9" s="158" t="s">
        <v>35</v>
      </c>
      <c r="E9" s="31" t="s">
        <v>2</v>
      </c>
      <c r="F9" s="32" t="s">
        <v>3</v>
      </c>
      <c r="G9" s="33" t="s">
        <v>11</v>
      </c>
      <c r="H9" s="33" t="s">
        <v>4</v>
      </c>
      <c r="I9" s="33" t="s">
        <v>12</v>
      </c>
      <c r="J9" s="94" t="s">
        <v>43</v>
      </c>
      <c r="K9" s="95" t="s">
        <v>24</v>
      </c>
      <c r="L9" s="3"/>
    </row>
    <row r="10" spans="1:16" ht="0.75" hidden="1" customHeight="1" thickBot="1">
      <c r="A10" s="223"/>
      <c r="B10" s="162"/>
      <c r="C10" s="162"/>
      <c r="D10" s="159"/>
      <c r="E10" s="13"/>
      <c r="F10" s="13"/>
      <c r="G10" s="13"/>
      <c r="H10" s="13"/>
      <c r="I10" s="13"/>
      <c r="J10" s="83"/>
      <c r="K10" s="84"/>
    </row>
    <row r="11" spans="1:16" ht="57.75" customHeight="1" thickBot="1">
      <c r="A11" s="223"/>
      <c r="B11" s="162"/>
      <c r="C11" s="162"/>
      <c r="D11" s="159"/>
      <c r="E11" s="28">
        <v>20</v>
      </c>
      <c r="F11" s="29"/>
      <c r="G11" s="29">
        <v>20</v>
      </c>
      <c r="H11" s="29"/>
      <c r="I11" s="30"/>
      <c r="J11" s="65">
        <f>SUM(E11:I11)</f>
        <v>40</v>
      </c>
      <c r="K11" s="85">
        <f>100-SUM(E11:I11)</f>
        <v>60</v>
      </c>
    </row>
    <row r="12" spans="1:16" ht="92.1" customHeight="1" thickBot="1">
      <c r="A12" s="93">
        <v>1</v>
      </c>
      <c r="B12" s="88" t="s">
        <v>125</v>
      </c>
      <c r="C12" s="88" t="s">
        <v>126</v>
      </c>
      <c r="D12" s="88" t="s">
        <v>31</v>
      </c>
      <c r="E12" s="71"/>
      <c r="F12" s="27"/>
      <c r="G12" s="27"/>
      <c r="H12" s="27"/>
      <c r="I12" s="27"/>
      <c r="J12" s="86">
        <f>SUMPRODUCT(E12:I12,$E$11:$I$11)/SUM($E$11:$I$11)</f>
        <v>0</v>
      </c>
      <c r="K12" s="86"/>
      <c r="L12" s="1"/>
    </row>
    <row r="13" spans="1:16" ht="92.1" customHeight="1" thickBot="1">
      <c r="A13" s="93">
        <v>2</v>
      </c>
      <c r="B13" s="88" t="s">
        <v>127</v>
      </c>
      <c r="C13" s="88" t="s">
        <v>128</v>
      </c>
      <c r="D13" s="88" t="s">
        <v>46</v>
      </c>
      <c r="E13" s="71"/>
      <c r="F13" s="27"/>
      <c r="G13" s="27"/>
      <c r="H13" s="27"/>
      <c r="I13" s="27"/>
      <c r="J13" s="86">
        <f t="shared" ref="J13:J38" si="0">SUMPRODUCT(E13:I13,$E$11:$I$11)/SUM($E$11:$I$11)</f>
        <v>0</v>
      </c>
      <c r="K13" s="86"/>
      <c r="L13" s="1"/>
    </row>
    <row r="14" spans="1:16" ht="92.1" customHeight="1" thickBot="1">
      <c r="A14" s="93">
        <v>3</v>
      </c>
      <c r="B14" s="88" t="s">
        <v>129</v>
      </c>
      <c r="C14" s="88" t="s">
        <v>130</v>
      </c>
      <c r="D14" s="88" t="s">
        <v>131</v>
      </c>
      <c r="E14" s="71"/>
      <c r="F14" s="27"/>
      <c r="G14" s="27"/>
      <c r="H14" s="27"/>
      <c r="I14" s="27"/>
      <c r="J14" s="86">
        <f t="shared" si="0"/>
        <v>0</v>
      </c>
      <c r="K14" s="86"/>
      <c r="L14" s="1"/>
    </row>
    <row r="15" spans="1:16" ht="92.1" customHeight="1" thickBot="1">
      <c r="A15" s="93">
        <v>4</v>
      </c>
      <c r="B15" s="88" t="s">
        <v>132</v>
      </c>
      <c r="C15" s="88" t="s">
        <v>133</v>
      </c>
      <c r="D15" s="88" t="s">
        <v>134</v>
      </c>
      <c r="E15" s="71"/>
      <c r="F15" s="27"/>
      <c r="G15" s="27"/>
      <c r="H15" s="27"/>
      <c r="I15" s="27"/>
      <c r="J15" s="86">
        <f t="shared" si="0"/>
        <v>0</v>
      </c>
      <c r="K15" s="86"/>
      <c r="L15" s="1"/>
    </row>
    <row r="16" spans="1:16" ht="92.1" customHeight="1" thickBot="1">
      <c r="A16" s="93">
        <v>5</v>
      </c>
      <c r="B16" s="88" t="s">
        <v>135</v>
      </c>
      <c r="C16" s="88" t="s">
        <v>45</v>
      </c>
      <c r="D16" s="88" t="s">
        <v>136</v>
      </c>
      <c r="E16" s="71"/>
      <c r="F16" s="27"/>
      <c r="G16" s="27"/>
      <c r="H16" s="27"/>
      <c r="I16" s="27"/>
      <c r="J16" s="86">
        <f t="shared" si="0"/>
        <v>0</v>
      </c>
      <c r="K16" s="86"/>
      <c r="L16" s="1"/>
    </row>
    <row r="17" spans="1:12" ht="92.1" customHeight="1" thickBot="1">
      <c r="A17" s="93">
        <v>6</v>
      </c>
      <c r="B17" s="88" t="s">
        <v>137</v>
      </c>
      <c r="C17" s="88" t="s">
        <v>138</v>
      </c>
      <c r="D17" s="88" t="s">
        <v>139</v>
      </c>
      <c r="E17" s="71"/>
      <c r="F17" s="27"/>
      <c r="G17" s="27"/>
      <c r="H17" s="27"/>
      <c r="I17" s="27"/>
      <c r="J17" s="86">
        <f t="shared" si="0"/>
        <v>0</v>
      </c>
      <c r="K17" s="86"/>
      <c r="L17" s="1"/>
    </row>
    <row r="18" spans="1:12" ht="92.1" customHeight="1" thickBot="1">
      <c r="A18" s="93">
        <v>7</v>
      </c>
      <c r="B18" s="88" t="s">
        <v>140</v>
      </c>
      <c r="C18" s="88" t="s">
        <v>141</v>
      </c>
      <c r="D18" s="88" t="s">
        <v>142</v>
      </c>
      <c r="E18" s="71"/>
      <c r="F18" s="27"/>
      <c r="G18" s="27"/>
      <c r="H18" s="27"/>
      <c r="I18" s="27"/>
      <c r="J18" s="86">
        <f t="shared" si="0"/>
        <v>0</v>
      </c>
      <c r="K18" s="86"/>
      <c r="L18" s="1"/>
    </row>
    <row r="19" spans="1:12" ht="92.1" customHeight="1" thickBot="1">
      <c r="A19" s="93">
        <v>8</v>
      </c>
      <c r="B19" s="88" t="s">
        <v>143</v>
      </c>
      <c r="C19" s="88" t="s">
        <v>144</v>
      </c>
      <c r="D19" s="88" t="s">
        <v>32</v>
      </c>
      <c r="E19" s="71"/>
      <c r="F19" s="27"/>
      <c r="G19" s="27"/>
      <c r="H19" s="27"/>
      <c r="I19" s="27"/>
      <c r="J19" s="86">
        <f t="shared" si="0"/>
        <v>0</v>
      </c>
      <c r="K19" s="86"/>
      <c r="L19" s="1"/>
    </row>
    <row r="20" spans="1:12" ht="92.1" customHeight="1" thickBot="1">
      <c r="A20" s="93">
        <v>9</v>
      </c>
      <c r="B20" s="88" t="s">
        <v>145</v>
      </c>
      <c r="C20" s="88" t="s">
        <v>146</v>
      </c>
      <c r="D20" s="89" t="s">
        <v>147</v>
      </c>
      <c r="E20" s="71"/>
      <c r="F20" s="27"/>
      <c r="G20" s="27"/>
      <c r="H20" s="27"/>
      <c r="I20" s="27"/>
      <c r="J20" s="86">
        <f t="shared" si="0"/>
        <v>0</v>
      </c>
      <c r="K20" s="86"/>
      <c r="L20" s="1"/>
    </row>
    <row r="21" spans="1:12" ht="92.1" customHeight="1" thickBot="1">
      <c r="A21" s="93">
        <v>10</v>
      </c>
      <c r="B21" s="88" t="s">
        <v>148</v>
      </c>
      <c r="C21" s="88" t="s">
        <v>149</v>
      </c>
      <c r="D21" s="88" t="s">
        <v>150</v>
      </c>
      <c r="E21" s="71"/>
      <c r="F21" s="27"/>
      <c r="G21" s="27"/>
      <c r="H21" s="27"/>
      <c r="I21" s="27"/>
      <c r="J21" s="86">
        <f t="shared" si="0"/>
        <v>0</v>
      </c>
      <c r="K21" s="86"/>
      <c r="L21" s="1"/>
    </row>
    <row r="22" spans="1:12" ht="92.1" customHeight="1" thickBot="1">
      <c r="A22" s="93">
        <v>11</v>
      </c>
      <c r="B22" s="88" t="s">
        <v>151</v>
      </c>
      <c r="C22" s="88" t="s">
        <v>152</v>
      </c>
      <c r="D22" s="88" t="s">
        <v>153</v>
      </c>
      <c r="E22" s="71"/>
      <c r="F22" s="27"/>
      <c r="G22" s="27"/>
      <c r="H22" s="27"/>
      <c r="I22" s="27"/>
      <c r="J22" s="86">
        <f t="shared" si="0"/>
        <v>0</v>
      </c>
      <c r="K22" s="86"/>
      <c r="L22" s="1"/>
    </row>
    <row r="23" spans="1:12" ht="92.1" customHeight="1" thickBot="1">
      <c r="A23" s="93">
        <v>12</v>
      </c>
      <c r="B23" s="88" t="s">
        <v>154</v>
      </c>
      <c r="C23" s="88" t="s">
        <v>155</v>
      </c>
      <c r="D23" s="88" t="s">
        <v>156</v>
      </c>
      <c r="E23" s="71"/>
      <c r="F23" s="27"/>
      <c r="G23" s="27"/>
      <c r="H23" s="27"/>
      <c r="I23" s="27"/>
      <c r="J23" s="86">
        <f t="shared" si="0"/>
        <v>0</v>
      </c>
      <c r="K23" s="86"/>
      <c r="L23" s="1"/>
    </row>
    <row r="24" spans="1:12" ht="92.1" customHeight="1" thickBot="1">
      <c r="A24" s="93">
        <v>13</v>
      </c>
      <c r="B24" s="88" t="s">
        <v>157</v>
      </c>
      <c r="C24" s="88" t="s">
        <v>158</v>
      </c>
      <c r="D24" s="88" t="s">
        <v>159</v>
      </c>
      <c r="E24" s="71"/>
      <c r="F24" s="27"/>
      <c r="G24" s="27"/>
      <c r="H24" s="27"/>
      <c r="I24" s="27"/>
      <c r="J24" s="86">
        <f t="shared" si="0"/>
        <v>0</v>
      </c>
      <c r="K24" s="86"/>
      <c r="L24" s="1"/>
    </row>
    <row r="25" spans="1:12" ht="92.1" customHeight="1" thickBot="1">
      <c r="A25" s="93">
        <v>14</v>
      </c>
      <c r="B25" s="88" t="s">
        <v>112</v>
      </c>
      <c r="C25" s="88" t="s">
        <v>160</v>
      </c>
      <c r="D25" s="88" t="s">
        <v>44</v>
      </c>
      <c r="E25" s="24"/>
      <c r="F25" s="27"/>
      <c r="G25" s="27"/>
      <c r="H25" s="27"/>
      <c r="I25" s="27"/>
      <c r="J25" s="86">
        <f t="shared" si="0"/>
        <v>0</v>
      </c>
      <c r="K25" s="86"/>
      <c r="L25" s="1"/>
    </row>
    <row r="26" spans="1:12" ht="92.1" customHeight="1" thickBot="1">
      <c r="A26" s="22">
        <v>15</v>
      </c>
      <c r="B26" s="89" t="s">
        <v>161</v>
      </c>
      <c r="C26" s="89" t="s">
        <v>162</v>
      </c>
      <c r="D26" s="89" t="s">
        <v>163</v>
      </c>
      <c r="E26" s="24"/>
      <c r="F26" s="27"/>
      <c r="G26" s="27"/>
      <c r="H26" s="27"/>
      <c r="I26" s="27"/>
      <c r="J26" s="86">
        <f t="shared" si="0"/>
        <v>0</v>
      </c>
      <c r="K26" s="86"/>
      <c r="L26" s="1"/>
    </row>
    <row r="27" spans="1:12" ht="92.1" customHeight="1" thickBot="1">
      <c r="A27" s="22">
        <v>16</v>
      </c>
      <c r="B27" s="89" t="s">
        <v>164</v>
      </c>
      <c r="C27" s="89" t="s">
        <v>165</v>
      </c>
      <c r="D27" s="89" t="s">
        <v>166</v>
      </c>
      <c r="E27" s="24"/>
      <c r="F27" s="27"/>
      <c r="G27" s="27"/>
      <c r="H27" s="27"/>
      <c r="I27" s="27"/>
      <c r="J27" s="86">
        <f t="shared" si="0"/>
        <v>0</v>
      </c>
      <c r="K27" s="86"/>
      <c r="L27" s="1"/>
    </row>
    <row r="28" spans="1:12" ht="92.1" customHeight="1" thickBot="1">
      <c r="A28" s="22">
        <v>17</v>
      </c>
      <c r="B28" s="89" t="s">
        <v>167</v>
      </c>
      <c r="C28" s="89" t="s">
        <v>168</v>
      </c>
      <c r="D28" s="89" t="s">
        <v>169</v>
      </c>
      <c r="E28" s="24"/>
      <c r="F28" s="27"/>
      <c r="G28" s="27"/>
      <c r="H28" s="27"/>
      <c r="I28" s="27"/>
      <c r="J28" s="86">
        <f t="shared" si="0"/>
        <v>0</v>
      </c>
      <c r="K28" s="86"/>
      <c r="L28" s="1"/>
    </row>
    <row r="29" spans="1:12" ht="92.1" customHeight="1" thickBot="1">
      <c r="A29" s="22">
        <v>18</v>
      </c>
      <c r="B29" s="89" t="s">
        <v>60</v>
      </c>
      <c r="C29" s="89" t="s">
        <v>21</v>
      </c>
      <c r="D29" s="89" t="s">
        <v>61</v>
      </c>
      <c r="E29" s="24"/>
      <c r="F29" s="27"/>
      <c r="G29" s="27"/>
      <c r="H29" s="27"/>
      <c r="I29" s="27"/>
      <c r="J29" s="86">
        <f t="shared" si="0"/>
        <v>0</v>
      </c>
      <c r="K29" s="86"/>
      <c r="L29" s="1"/>
    </row>
    <row r="30" spans="1:12" ht="92.1" customHeight="1" thickBot="1">
      <c r="A30" s="22">
        <v>19</v>
      </c>
      <c r="B30" s="89" t="s">
        <v>170</v>
      </c>
      <c r="C30" s="89" t="s">
        <v>171</v>
      </c>
      <c r="D30" s="89" t="s">
        <v>172</v>
      </c>
      <c r="E30" s="24"/>
      <c r="F30" s="27"/>
      <c r="G30" s="27"/>
      <c r="H30" s="27"/>
      <c r="I30" s="27"/>
      <c r="J30" s="86">
        <f t="shared" si="0"/>
        <v>0</v>
      </c>
      <c r="K30" s="86"/>
      <c r="L30" s="1"/>
    </row>
    <row r="31" spans="1:12" ht="92.1" customHeight="1" thickBot="1">
      <c r="A31" s="22">
        <v>20</v>
      </c>
      <c r="B31" s="89" t="s">
        <v>173</v>
      </c>
      <c r="C31" s="89" t="s">
        <v>174</v>
      </c>
      <c r="D31" s="89" t="s">
        <v>175</v>
      </c>
      <c r="E31" s="24"/>
      <c r="F31" s="27"/>
      <c r="G31" s="27"/>
      <c r="H31" s="27"/>
      <c r="I31" s="27"/>
      <c r="J31" s="86">
        <f t="shared" si="0"/>
        <v>0</v>
      </c>
      <c r="K31" s="86"/>
      <c r="L31" s="1"/>
    </row>
    <row r="32" spans="1:12" ht="92.1" customHeight="1" thickBot="1">
      <c r="A32" s="22">
        <v>21</v>
      </c>
      <c r="B32" s="89" t="s">
        <v>176</v>
      </c>
      <c r="C32" s="89" t="s">
        <v>177</v>
      </c>
      <c r="D32" s="89" t="s">
        <v>178</v>
      </c>
      <c r="E32" s="24"/>
      <c r="F32" s="27"/>
      <c r="G32" s="27"/>
      <c r="H32" s="27"/>
      <c r="I32" s="27"/>
      <c r="J32" s="86">
        <f t="shared" si="0"/>
        <v>0</v>
      </c>
      <c r="K32" s="86"/>
      <c r="L32" s="1"/>
    </row>
    <row r="33" spans="1:12" ht="92.1" customHeight="1" thickBot="1">
      <c r="A33" s="22">
        <v>22</v>
      </c>
      <c r="B33" s="89" t="s">
        <v>179</v>
      </c>
      <c r="C33" s="89" t="s">
        <v>180</v>
      </c>
      <c r="D33" s="89" t="s">
        <v>181</v>
      </c>
      <c r="E33" s="24"/>
      <c r="F33" s="27"/>
      <c r="G33" s="27"/>
      <c r="H33" s="27"/>
      <c r="I33" s="27"/>
      <c r="J33" s="86">
        <f t="shared" si="0"/>
        <v>0</v>
      </c>
      <c r="K33" s="86"/>
      <c r="L33" s="1"/>
    </row>
    <row r="34" spans="1:12" ht="92.1" hidden="1" customHeight="1" thickBot="1">
      <c r="A34" s="90">
        <v>23</v>
      </c>
      <c r="B34" s="91"/>
      <c r="C34" s="91"/>
      <c r="D34" s="92"/>
      <c r="E34" s="24"/>
      <c r="F34" s="27"/>
      <c r="G34" s="27"/>
      <c r="H34" s="27"/>
      <c r="I34" s="27"/>
      <c r="J34" s="86">
        <f t="shared" si="0"/>
        <v>0</v>
      </c>
      <c r="K34" s="86"/>
      <c r="L34" s="1"/>
    </row>
    <row r="35" spans="1:12" ht="92.1" hidden="1" customHeight="1" thickBot="1">
      <c r="A35" s="21">
        <v>24</v>
      </c>
      <c r="B35" s="48"/>
      <c r="C35" s="48"/>
      <c r="D35" s="49"/>
      <c r="E35" s="24"/>
      <c r="F35" s="27"/>
      <c r="G35" s="27"/>
      <c r="H35" s="27"/>
      <c r="I35" s="27"/>
      <c r="J35" s="86">
        <f t="shared" si="0"/>
        <v>0</v>
      </c>
      <c r="K35" s="86"/>
      <c r="L35" s="1"/>
    </row>
    <row r="36" spans="1:12" ht="92.1" hidden="1" customHeight="1" thickBot="1">
      <c r="A36" s="21">
        <v>25</v>
      </c>
      <c r="B36" s="48"/>
      <c r="C36" s="48"/>
      <c r="D36" s="48"/>
      <c r="E36" s="24"/>
      <c r="F36" s="27"/>
      <c r="G36" s="27"/>
      <c r="H36" s="27"/>
      <c r="I36" s="27"/>
      <c r="J36" s="86">
        <f t="shared" si="0"/>
        <v>0</v>
      </c>
      <c r="K36" s="86"/>
      <c r="L36" s="1"/>
    </row>
    <row r="37" spans="1:12" ht="92.1" hidden="1" customHeight="1" thickBot="1">
      <c r="A37" s="21">
        <v>26</v>
      </c>
      <c r="B37" s="50"/>
      <c r="C37" s="51"/>
      <c r="D37" s="52"/>
      <c r="E37" s="24"/>
      <c r="F37" s="27"/>
      <c r="G37" s="27"/>
      <c r="H37" s="27"/>
      <c r="I37" s="27"/>
      <c r="J37" s="86">
        <f t="shared" si="0"/>
        <v>0</v>
      </c>
      <c r="K37" s="86"/>
      <c r="L37" s="1"/>
    </row>
    <row r="38" spans="1:12" ht="86.45" hidden="1" customHeight="1" thickBot="1">
      <c r="A38" s="21">
        <v>27</v>
      </c>
      <c r="B38" s="53"/>
      <c r="C38" s="52"/>
      <c r="D38" s="52"/>
      <c r="E38" s="24"/>
      <c r="F38" s="27"/>
      <c r="G38" s="27"/>
      <c r="H38" s="27"/>
      <c r="I38" s="27"/>
      <c r="J38" s="86">
        <f t="shared" si="0"/>
        <v>0</v>
      </c>
      <c r="K38" s="86"/>
      <c r="L38" s="1"/>
    </row>
    <row r="39" spans="1:12" ht="67.900000000000006" customHeight="1">
      <c r="A39" s="7"/>
      <c r="B39" s="45"/>
      <c r="C39" s="45"/>
      <c r="D39" s="45"/>
      <c r="E39" s="152" t="s">
        <v>16</v>
      </c>
      <c r="F39" s="152"/>
      <c r="G39" s="152"/>
      <c r="H39" s="152"/>
      <c r="I39" s="152"/>
      <c r="J39" s="152"/>
      <c r="K39" s="152"/>
    </row>
    <row r="40" spans="1:12" ht="39.950000000000003" customHeight="1">
      <c r="A40" s="7"/>
      <c r="B40" s="45"/>
      <c r="C40" s="45"/>
      <c r="D40" s="45"/>
      <c r="E40" s="1"/>
      <c r="F40" s="1"/>
      <c r="G40" s="1"/>
      <c r="H40" s="1"/>
      <c r="I40" s="1"/>
      <c r="J40" s="1"/>
      <c r="L40" s="1"/>
    </row>
    <row r="41" spans="1:12" ht="39.950000000000003" customHeight="1">
      <c r="A41" s="7"/>
      <c r="B41" s="45"/>
      <c r="C41" s="45"/>
      <c r="D41" s="45"/>
      <c r="E41" s="1"/>
      <c r="F41" s="1"/>
      <c r="G41" s="1"/>
      <c r="H41" s="1"/>
      <c r="I41" s="1"/>
      <c r="J41" s="1"/>
      <c r="L41" s="1"/>
    </row>
    <row r="42" spans="1:12" ht="39.950000000000003" customHeight="1">
      <c r="A42" s="7"/>
      <c r="B42" s="45"/>
      <c r="C42" s="45"/>
      <c r="D42" s="45"/>
      <c r="E42" s="1"/>
      <c r="F42" s="1"/>
      <c r="G42" s="1"/>
      <c r="H42" s="1"/>
      <c r="I42" s="1"/>
      <c r="J42" s="1"/>
      <c r="L42" s="1"/>
    </row>
    <row r="43" spans="1:12" ht="39.950000000000003" customHeight="1">
      <c r="A43" s="7"/>
      <c r="B43" s="45"/>
      <c r="C43" s="45"/>
      <c r="D43" s="45"/>
      <c r="E43" s="1"/>
      <c r="F43" s="1"/>
      <c r="G43" s="1"/>
      <c r="H43" s="1"/>
      <c r="I43" s="1"/>
      <c r="J43" s="1"/>
      <c r="L43" s="1"/>
    </row>
    <row r="44" spans="1:12" ht="39.950000000000003" customHeight="1">
      <c r="A44" s="7"/>
      <c r="B44" s="45"/>
      <c r="C44" s="45"/>
      <c r="D44" s="45"/>
      <c r="E44" s="1"/>
      <c r="F44" s="1"/>
      <c r="G44" s="1"/>
      <c r="H44" s="1"/>
      <c r="I44" s="1"/>
      <c r="J44" s="1"/>
      <c r="L44" s="1"/>
    </row>
    <row r="45" spans="1:12" ht="39.950000000000003" customHeight="1">
      <c r="A45" s="7"/>
      <c r="B45" s="45"/>
      <c r="C45" s="45"/>
      <c r="D45" s="45"/>
      <c r="E45" s="1"/>
      <c r="F45" s="1"/>
      <c r="G45" s="1"/>
      <c r="H45" s="1"/>
      <c r="I45" s="1"/>
      <c r="J45" s="1"/>
      <c r="L45" s="1"/>
    </row>
    <row r="46" spans="1:12" ht="39.950000000000003" customHeight="1">
      <c r="A46" s="7"/>
      <c r="B46" s="45"/>
      <c r="C46" s="45"/>
      <c r="D46" s="45"/>
      <c r="E46" s="1"/>
      <c r="F46" s="1"/>
      <c r="G46" s="1"/>
      <c r="H46" s="1"/>
      <c r="I46" s="1"/>
      <c r="J46" s="1"/>
      <c r="L46" s="1"/>
    </row>
    <row r="47" spans="1:12" ht="26.25" customHeight="1">
      <c r="A47" s="7"/>
      <c r="B47" s="45"/>
      <c r="C47" s="45"/>
      <c r="D47" s="45"/>
    </row>
    <row r="48" spans="1:12" ht="26.25" customHeight="1">
      <c r="A48" s="7"/>
      <c r="B48" s="45"/>
      <c r="C48" s="45"/>
      <c r="D48" s="45"/>
    </row>
  </sheetData>
  <mergeCells count="13">
    <mergeCell ref="E39:K39"/>
    <mergeCell ref="G6:K6"/>
    <mergeCell ref="A9:A11"/>
    <mergeCell ref="B9:B11"/>
    <mergeCell ref="D9:D11"/>
    <mergeCell ref="C9:C11"/>
    <mergeCell ref="E5:L5"/>
    <mergeCell ref="A5:B5"/>
    <mergeCell ref="A1:P1"/>
    <mergeCell ref="E2:L2"/>
    <mergeCell ref="E8:K8"/>
    <mergeCell ref="H3:P3"/>
    <mergeCell ref="E4:H4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1" manualBreakCount="1">
    <brk id="12" max="3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M2.AII</vt:lpstr>
      <vt:lpstr>M2.RE</vt:lpstr>
      <vt:lpstr>M2.ELM</vt:lpstr>
      <vt:lpstr>M1.RE</vt:lpstr>
      <vt:lpstr>M1.ELM</vt:lpstr>
      <vt:lpstr>M1.AII</vt:lpstr>
      <vt:lpstr>3L.ELM</vt:lpstr>
      <vt:lpstr>3L.ELT</vt:lpstr>
      <vt:lpstr>3L.Aut</vt:lpstr>
      <vt:lpstr>'3L.Aut'!Zone_d_impression</vt:lpstr>
      <vt:lpstr>'3L.ELM'!Zone_d_impression</vt:lpstr>
      <vt:lpstr>'3L.ELT'!Zone_d_impression</vt:lpstr>
      <vt:lpstr>M1.AII!Zone_d_impression</vt:lpstr>
      <vt:lpstr>M1.ELM!Zone_d_impression</vt:lpstr>
      <vt:lpstr>M1.RE!Zone_d_impression</vt:lpstr>
      <vt:lpstr>M2.AII!Zone_d_impression</vt:lpstr>
      <vt:lpstr>M2.ELM!Zone_d_impression</vt:lpstr>
      <vt:lpstr>M2.RE!Zone_d_impression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2023-01-23T14:10:40Z</cp:lastPrinted>
  <dcterms:created xsi:type="dcterms:W3CDTF">2007-03-21T12:50:41Z</dcterms:created>
  <dcterms:modified xsi:type="dcterms:W3CDTF">2023-01-23T14:47:21Z</dcterms:modified>
</cp:coreProperties>
</file>