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640" windowHeight="11760" tabRatio="846" activeTab="2"/>
  </bookViews>
  <sheets>
    <sheet name="2ème LP_2021" sheetId="66" r:id="rId1"/>
    <sheet name="2ème LP_2021_TD" sheetId="68" r:id="rId2"/>
    <sheet name="2ème LP_2021_TP" sheetId="69" r:id="rId3"/>
  </sheets>
  <definedNames>
    <definedName name="_xlnm.Print_Area" localSheetId="0">'2ème LP_2021'!$A$1:$O$39</definedName>
    <definedName name="_xlnm.Print_Area" localSheetId="1">'2ème LP_2021_TD'!$A$1:$O$39</definedName>
    <definedName name="_xlnm.Print_Area" localSheetId="2">'2ème LP_2021_TP'!$A$1:$J$39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69"/>
  <c r="D26" s="1"/>
  <c r="F24"/>
  <c r="F19"/>
  <c r="F20"/>
  <c r="D20" s="1"/>
  <c r="F21"/>
  <c r="F22"/>
  <c r="D22" s="1"/>
  <c r="F18"/>
  <c r="D18" s="1"/>
  <c r="F15"/>
  <c r="F14"/>
  <c r="D14" s="1"/>
  <c r="D19"/>
  <c r="D21"/>
  <c r="D13"/>
  <c r="E14" i="68"/>
  <c r="E15"/>
  <c r="E18"/>
  <c r="E19"/>
  <c r="E20"/>
  <c r="E21"/>
  <c r="E22"/>
  <c r="E24"/>
  <c r="E26"/>
  <c r="E13"/>
  <c r="F16" i="69"/>
  <c r="F17"/>
  <c r="F23"/>
  <c r="F25"/>
</calcChain>
</file>

<file path=xl/sharedStrings.xml><?xml version="1.0" encoding="utf-8"?>
<sst xmlns="http://schemas.openxmlformats.org/spreadsheetml/2006/main" count="122" uniqueCount="49">
  <si>
    <t>N°</t>
  </si>
  <si>
    <t>Matricule</t>
  </si>
  <si>
    <t>TD</t>
  </si>
  <si>
    <t>TP</t>
  </si>
  <si>
    <t>Devoir à domicile</t>
  </si>
  <si>
    <t xml:space="preserve"> Crédit: ….</t>
  </si>
  <si>
    <t>Coefficient:…..</t>
  </si>
  <si>
    <t>Pondération</t>
  </si>
  <si>
    <t>PV de Notes Final</t>
  </si>
  <si>
    <t>Micro     Interro.</t>
  </si>
  <si>
    <t xml:space="preserve">Exposé </t>
  </si>
  <si>
    <t xml:space="preserve">  Signature du responsable de la matière</t>
  </si>
  <si>
    <t>Domaine: Sciences et Technologie</t>
  </si>
  <si>
    <t>contrôle continu</t>
  </si>
  <si>
    <t xml:space="preserve">Licence Professionnalisante COFFEE </t>
  </si>
  <si>
    <r>
      <t>Unité d'enseignement:</t>
    </r>
    <r>
      <rPr>
        <sz val="22"/>
        <rFont val="Arial Cyr"/>
        <family val="2"/>
        <charset val="204"/>
      </rPr>
      <t xml:space="preserve"> ….</t>
    </r>
  </si>
  <si>
    <t xml:space="preserve">SEMESTRE:    S3/S4 </t>
  </si>
  <si>
    <r>
      <t>Parcours:</t>
    </r>
    <r>
      <rPr>
        <b/>
        <i/>
        <sz val="26"/>
        <rFont val="Arial Cyr"/>
      </rPr>
      <t xml:space="preserve"> 2LP protection des Réseaux Electriques</t>
    </r>
  </si>
  <si>
    <t>20/39052520</t>
  </si>
  <si>
    <t>21/34003450</t>
  </si>
  <si>
    <t>21/34016224</t>
  </si>
  <si>
    <t>18/39063019</t>
  </si>
  <si>
    <t>21/34003458</t>
  </si>
  <si>
    <t>21/36035888</t>
  </si>
  <si>
    <t>21/39072831</t>
  </si>
  <si>
    <t>21/36047049</t>
  </si>
  <si>
    <t>21/36009136</t>
  </si>
  <si>
    <t>21/36039652</t>
  </si>
  <si>
    <t>21/36006917</t>
  </si>
  <si>
    <t>21/36009140</t>
  </si>
  <si>
    <t>21/36002890</t>
  </si>
  <si>
    <t>21/36018754</t>
  </si>
  <si>
    <t>Date de remise: ..... / ..… /2023</t>
  </si>
  <si>
    <t>Matière: Matériaux d'électrotechnique et introduction à la HT</t>
  </si>
  <si>
    <r>
      <t>Responsable de la matière:</t>
    </r>
    <r>
      <rPr>
        <sz val="22"/>
        <rFont val="Arial Cyr"/>
        <family val="2"/>
        <charset val="204"/>
      </rPr>
      <t xml:space="preserve"> M.KACHI</t>
    </r>
  </si>
  <si>
    <t>Abs TP</t>
  </si>
  <si>
    <t>abs tot</t>
  </si>
  <si>
    <t>tot 3</t>
  </si>
  <si>
    <t>Compte rendu</t>
  </si>
  <si>
    <t>Note presence</t>
  </si>
  <si>
    <t>Abs TD</t>
  </si>
  <si>
    <t>tot = 4</t>
  </si>
  <si>
    <t>Note presence TD</t>
  </si>
  <si>
    <t>Abs</t>
  </si>
  <si>
    <t>examen de TP</t>
  </si>
  <si>
    <t>abs</t>
  </si>
  <si>
    <t xml:space="preserve">SEMESTRE:    S3 </t>
  </si>
  <si>
    <t xml:space="preserve">                  Licence Professionnalisante COFFEE </t>
  </si>
  <si>
    <t xml:space="preserve">              Licence Professionnalisante COFFEE </t>
  </si>
</sst>
</file>

<file path=xl/styles.xml><?xml version="1.0" encoding="utf-8"?>
<styleSheet xmlns="http://schemas.openxmlformats.org/spreadsheetml/2006/main">
  <fonts count="26">
    <font>
      <sz val="10"/>
      <name val="Arial Cyr"/>
    </font>
    <font>
      <sz val="14"/>
      <color indexed="8"/>
      <name val="Arial"/>
      <family val="2"/>
    </font>
    <font>
      <sz val="14"/>
      <color indexed="8"/>
      <name val="Arial"/>
      <family val="2"/>
      <charset val="204"/>
    </font>
    <font>
      <sz val="18"/>
      <name val="Arial Cyr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sz val="26"/>
      <name val="Arial Cyr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sz val="24"/>
      <name val="Arial Cyr"/>
    </font>
    <font>
      <b/>
      <sz val="22"/>
      <name val="Arial Cyr"/>
    </font>
    <font>
      <b/>
      <i/>
      <sz val="26"/>
      <name val="Arial Cyr"/>
    </font>
    <font>
      <b/>
      <sz val="34"/>
      <name val="Arial Cyr"/>
    </font>
    <font>
      <b/>
      <sz val="18"/>
      <name val="Cambria"/>
      <family val="1"/>
      <scheme val="major"/>
    </font>
    <font>
      <b/>
      <sz val="22"/>
      <name val="Cambria"/>
      <family val="1"/>
      <scheme val="major"/>
    </font>
    <font>
      <b/>
      <sz val="22"/>
      <color indexed="8"/>
      <name val="Cambria"/>
      <family val="1"/>
      <scheme val="major"/>
    </font>
    <font>
      <b/>
      <sz val="10"/>
      <name val="Cambria"/>
      <family val="1"/>
      <scheme val="major"/>
    </font>
    <font>
      <sz val="22"/>
      <name val="Cambria"/>
      <family val="1"/>
      <scheme val="major"/>
    </font>
    <font>
      <b/>
      <i/>
      <sz val="22"/>
      <color indexed="8"/>
      <name val="Cambria"/>
      <family val="1"/>
      <scheme val="major"/>
    </font>
    <font>
      <b/>
      <sz val="28"/>
      <name val="Cambria"/>
      <family val="1"/>
      <scheme val="major"/>
    </font>
    <font>
      <sz val="28"/>
      <color indexed="8"/>
      <name val="Cambria"/>
      <family val="1"/>
      <scheme val="major"/>
    </font>
    <font>
      <b/>
      <i/>
      <sz val="20"/>
      <name val="Cambria"/>
      <family val="1"/>
      <scheme val="major"/>
    </font>
    <font>
      <b/>
      <sz val="26"/>
      <name val="Times New Roman"/>
      <family val="1"/>
    </font>
    <font>
      <sz val="22"/>
      <name val="Arial Cyr"/>
    </font>
    <font>
      <b/>
      <i/>
      <sz val="18"/>
      <color indexed="8"/>
      <name val="Arial"/>
      <family val="2"/>
    </font>
    <font>
      <b/>
      <sz val="1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3" fontId="2" fillId="0" borderId="0" xfId="0" applyNumberFormat="1" applyFont="1" applyAlignment="1">
      <alignment vertical="center"/>
    </xf>
    <xf numFmtId="0" fontId="7" fillId="0" borderId="0" xfId="0" applyFont="1"/>
    <xf numFmtId="0" fontId="9" fillId="0" borderId="0" xfId="0" applyFont="1"/>
    <xf numFmtId="0" fontId="20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2" borderId="0" xfId="0" applyFont="1" applyFill="1"/>
    <xf numFmtId="0" fontId="0" fillId="2" borderId="0" xfId="0" applyFill="1"/>
    <xf numFmtId="2" fontId="20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/>
    </xf>
    <xf numFmtId="2" fontId="20" fillId="0" borderId="1" xfId="0" applyNumberFormat="1" applyFont="1" applyBorder="1" applyAlignment="1">
      <alignment horizontal="center" vertical="center" wrapText="1"/>
    </xf>
    <xf numFmtId="0" fontId="9" fillId="2" borderId="0" xfId="0" applyFont="1" applyFill="1"/>
    <xf numFmtId="0" fontId="20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9" fillId="3" borderId="0" xfId="0" applyFont="1" applyFill="1"/>
    <xf numFmtId="0" fontId="9" fillId="4" borderId="0" xfId="0" applyFont="1" applyFill="1"/>
    <xf numFmtId="0" fontId="22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/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Border="1"/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textRotation="90" wrapText="1" shrinkToFit="1"/>
    </xf>
    <xf numFmtId="0" fontId="25" fillId="0" borderId="7" xfId="0" applyFont="1" applyBorder="1" applyAlignment="1">
      <alignment horizontal="center" vertical="center" textRotation="90" wrapText="1"/>
    </xf>
    <xf numFmtId="0" fontId="13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/>
    <xf numFmtId="0" fontId="16" fillId="2" borderId="7" xfId="0" applyFont="1" applyFill="1" applyBorder="1"/>
    <xf numFmtId="0" fontId="21" fillId="0" borderId="7" xfId="0" applyFont="1" applyBorder="1" applyAlignment="1">
      <alignment horizontal="center" vertical="center"/>
    </xf>
    <xf numFmtId="9" fontId="21" fillId="0" borderId="7" xfId="0" applyNumberFormat="1" applyFont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 wrapText="1"/>
    </xf>
    <xf numFmtId="2" fontId="20" fillId="0" borderId="7" xfId="0" applyNumberFormat="1" applyFont="1" applyBorder="1" applyAlignment="1">
      <alignment vertical="center" wrapText="1"/>
    </xf>
    <xf numFmtId="2" fontId="20" fillId="2" borderId="7" xfId="0" applyNumberFormat="1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23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/>
    <xf numFmtId="0" fontId="8" fillId="0" borderId="0" xfId="0" applyFont="1" applyAlignment="1">
      <alignment vertical="center" wrapText="1"/>
    </xf>
    <xf numFmtId="0" fontId="9" fillId="0" borderId="5" xfId="0" applyFont="1" applyBorder="1"/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6" xfId="0" applyFont="1" applyBorder="1" applyAlignment="1">
      <alignment horizontal="center"/>
    </xf>
    <xf numFmtId="0" fontId="6" fillId="0" borderId="0" xfId="0" applyFont="1"/>
    <xf numFmtId="0" fontId="10" fillId="0" borderId="0" xfId="0" applyFont="1"/>
    <xf numFmtId="0" fontId="1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50" zoomScaleSheetLayoutView="50" workbookViewId="0">
      <selection activeCell="D14" sqref="C14:D20"/>
    </sheetView>
  </sheetViews>
  <sheetFormatPr baseColWidth="10" defaultColWidth="9.140625" defaultRowHeight="12.75"/>
  <cols>
    <col min="1" max="1" width="14.28515625" style="70" customWidth="1"/>
    <col min="2" max="2" width="32.140625" style="64" customWidth="1"/>
    <col min="3" max="3" width="32.5703125" style="64" customWidth="1"/>
    <col min="4" max="4" width="34.85546875" style="64" customWidth="1"/>
    <col min="5" max="5" width="27.85546875" style="64" customWidth="1"/>
    <col min="6" max="6" width="24.28515625" style="70" customWidth="1"/>
    <col min="7" max="7" width="25" style="70" customWidth="1"/>
    <col min="8" max="8" width="29.140625" customWidth="1"/>
    <col min="9" max="9" width="16.42578125" customWidth="1"/>
    <col min="10" max="10" width="32.85546875" style="13" customWidth="1"/>
    <col min="11" max="11" width="8" hidden="1" customWidth="1"/>
    <col min="12" max="12" width="9.140625" hidden="1" customWidth="1"/>
    <col min="13" max="13" width="6" hidden="1" customWidth="1"/>
    <col min="14" max="15" width="9.140625" hidden="1" customWidth="1"/>
  </cols>
  <sheetData>
    <row r="1" spans="1:15" ht="60.75" customHeight="1">
      <c r="A1" s="76" t="s">
        <v>8</v>
      </c>
      <c r="B1" s="76"/>
      <c r="C1" s="76"/>
      <c r="D1" s="76"/>
      <c r="E1" s="76"/>
      <c r="F1" s="76"/>
      <c r="G1" s="76"/>
      <c r="H1" s="76"/>
      <c r="I1" s="76"/>
      <c r="J1" s="65"/>
      <c r="K1" s="65"/>
      <c r="L1" s="65"/>
      <c r="M1" s="65"/>
      <c r="N1" s="65"/>
      <c r="O1" s="65"/>
    </row>
    <row r="2" spans="1:15" ht="32.25" customHeight="1">
      <c r="A2" s="81" t="s">
        <v>12</v>
      </c>
      <c r="B2" s="81"/>
      <c r="C2" s="81"/>
      <c r="D2" s="61"/>
      <c r="E2" s="77" t="s">
        <v>17</v>
      </c>
      <c r="F2" s="77"/>
      <c r="G2" s="77"/>
      <c r="H2" s="77"/>
      <c r="I2" s="77"/>
      <c r="J2" s="66"/>
      <c r="K2" s="66"/>
      <c r="L2" s="5"/>
      <c r="M2" s="5"/>
      <c r="N2" s="5"/>
      <c r="O2" s="5"/>
    </row>
    <row r="3" spans="1:15" ht="32.25" customHeight="1">
      <c r="A3" s="69"/>
      <c r="B3" s="61"/>
      <c r="C3" s="61"/>
      <c r="D3" s="61"/>
      <c r="E3" s="77" t="s">
        <v>48</v>
      </c>
      <c r="F3" s="77"/>
      <c r="G3" s="77"/>
      <c r="H3" s="77"/>
      <c r="I3" s="77"/>
      <c r="J3" s="59"/>
      <c r="K3" s="11"/>
      <c r="L3" s="5"/>
      <c r="M3" s="5"/>
      <c r="N3" s="5"/>
      <c r="O3" s="5"/>
    </row>
    <row r="4" spans="1:15" ht="33.75" customHeight="1">
      <c r="A4" s="23" t="s">
        <v>33</v>
      </c>
      <c r="B4" s="23"/>
      <c r="C4" s="23"/>
      <c r="D4" s="23"/>
      <c r="F4" s="61" t="s">
        <v>5</v>
      </c>
      <c r="G4" s="78" t="s">
        <v>15</v>
      </c>
      <c r="H4" s="78"/>
      <c r="I4" s="78"/>
      <c r="J4" s="27"/>
      <c r="K4" s="27"/>
      <c r="L4" s="27"/>
      <c r="M4" s="27"/>
      <c r="N4" s="27"/>
      <c r="O4" s="27"/>
    </row>
    <row r="5" spans="1:15" ht="30.75" customHeight="1">
      <c r="A5" s="23"/>
      <c r="B5" s="61"/>
      <c r="C5" s="61"/>
      <c r="D5" s="61"/>
      <c r="E5" s="79" t="s">
        <v>46</v>
      </c>
      <c r="F5" s="79"/>
      <c r="G5" s="79"/>
      <c r="H5" s="27"/>
      <c r="I5" s="8"/>
      <c r="J5" s="12"/>
      <c r="K5" s="5"/>
      <c r="L5" s="5"/>
      <c r="M5" s="5"/>
      <c r="N5" s="5"/>
      <c r="O5" s="5"/>
    </row>
    <row r="6" spans="1:15" ht="30.75" customHeight="1">
      <c r="A6" s="81" t="s">
        <v>6</v>
      </c>
      <c r="B6" s="81"/>
      <c r="C6" s="81"/>
      <c r="D6" s="61"/>
      <c r="E6" s="79" t="s">
        <v>34</v>
      </c>
      <c r="F6" s="79"/>
      <c r="G6" s="79"/>
      <c r="H6" s="79"/>
      <c r="I6" s="79"/>
      <c r="J6" s="27"/>
      <c r="K6" s="27"/>
      <c r="L6" s="5"/>
      <c r="M6" s="5"/>
      <c r="N6" s="5"/>
      <c r="O6" s="5"/>
    </row>
    <row r="7" spans="1:15" ht="40.5" customHeight="1">
      <c r="A7" s="82"/>
      <c r="B7" s="83"/>
      <c r="C7" s="61"/>
      <c r="D7" s="61"/>
      <c r="E7" s="61"/>
      <c r="F7" s="24"/>
      <c r="G7" s="80" t="s">
        <v>32</v>
      </c>
      <c r="H7" s="80"/>
      <c r="I7" s="80"/>
      <c r="J7" s="67"/>
      <c r="K7" s="67"/>
      <c r="L7" s="67"/>
      <c r="M7" s="67"/>
      <c r="N7" s="67"/>
      <c r="O7" s="5"/>
    </row>
    <row r="8" spans="1:15" ht="21" customHeight="1" thickBot="1">
      <c r="A8" s="25"/>
      <c r="B8" s="32"/>
      <c r="C8" s="32"/>
      <c r="D8" s="62"/>
      <c r="E8" s="32"/>
      <c r="F8" s="25"/>
      <c r="G8" s="26"/>
      <c r="K8" s="2"/>
    </row>
    <row r="9" spans="1:15" ht="62.25" customHeight="1" thickBot="1">
      <c r="A9" s="84"/>
      <c r="B9" s="85"/>
      <c r="C9" s="32"/>
      <c r="D9" s="32"/>
      <c r="E9" s="74" t="s">
        <v>7</v>
      </c>
      <c r="F9" s="75"/>
      <c r="G9" s="75"/>
      <c r="H9" s="75"/>
      <c r="I9" s="28"/>
      <c r="J9" s="29"/>
      <c r="K9" s="2"/>
    </row>
    <row r="10" spans="1:15" ht="102" customHeight="1" thickBot="1">
      <c r="A10" s="86" t="s">
        <v>0</v>
      </c>
      <c r="B10" s="87" t="s">
        <v>1</v>
      </c>
      <c r="C10" s="42" t="s">
        <v>2</v>
      </c>
      <c r="D10" s="42" t="s">
        <v>3</v>
      </c>
      <c r="E10" s="43" t="s">
        <v>9</v>
      </c>
      <c r="F10" s="43" t="s">
        <v>4</v>
      </c>
      <c r="G10" s="43" t="s">
        <v>10</v>
      </c>
      <c r="H10" s="44" t="s">
        <v>13</v>
      </c>
      <c r="I10" s="2"/>
      <c r="J10"/>
    </row>
    <row r="11" spans="1:15" ht="0.75" hidden="1" customHeight="1" thickBot="1">
      <c r="A11" s="86"/>
      <c r="B11" s="87"/>
      <c r="C11" s="63"/>
      <c r="D11" s="63"/>
      <c r="E11" s="63"/>
      <c r="F11" s="71"/>
      <c r="G11" s="71"/>
      <c r="H11" s="47"/>
      <c r="J11"/>
    </row>
    <row r="12" spans="1:15" ht="57.75" customHeight="1" thickBot="1">
      <c r="A12" s="86"/>
      <c r="B12" s="87"/>
      <c r="C12" s="48"/>
      <c r="D12" s="48"/>
      <c r="E12" s="48"/>
      <c r="F12" s="48"/>
      <c r="G12" s="48"/>
      <c r="H12" s="50"/>
      <c r="J12"/>
    </row>
    <row r="13" spans="1:15" s="6" customFormat="1" ht="60" customHeight="1" thickBot="1">
      <c r="A13" s="51">
        <v>1</v>
      </c>
      <c r="B13" s="52" t="s">
        <v>19</v>
      </c>
      <c r="C13" s="53">
        <v>9</v>
      </c>
      <c r="D13" s="53">
        <v>11.5</v>
      </c>
      <c r="E13" s="53" t="s">
        <v>43</v>
      </c>
      <c r="F13" s="53"/>
      <c r="G13" s="53"/>
      <c r="H13" s="54"/>
    </row>
    <row r="14" spans="1:15" s="6" customFormat="1" ht="60" customHeight="1" thickBot="1">
      <c r="A14" s="51">
        <v>2</v>
      </c>
      <c r="B14" s="52" t="s">
        <v>20</v>
      </c>
      <c r="C14" s="55">
        <v>6</v>
      </c>
      <c r="D14" s="53">
        <v>11.8</v>
      </c>
      <c r="E14" s="53">
        <v>1.5</v>
      </c>
      <c r="F14" s="53"/>
      <c r="G14" s="53"/>
      <c r="H14" s="54"/>
    </row>
    <row r="15" spans="1:15" s="6" customFormat="1" ht="60" customHeight="1" thickBot="1">
      <c r="A15" s="51">
        <v>3</v>
      </c>
      <c r="B15" s="52" t="s">
        <v>21</v>
      </c>
      <c r="C15" s="55">
        <v>6</v>
      </c>
      <c r="D15" s="53">
        <v>10</v>
      </c>
      <c r="E15" s="53">
        <v>10</v>
      </c>
      <c r="F15" s="53"/>
      <c r="G15" s="53"/>
      <c r="H15" s="54"/>
    </row>
    <row r="16" spans="1:15" s="6" customFormat="1" ht="60" customHeight="1" thickBot="1">
      <c r="A16" s="51">
        <v>4</v>
      </c>
      <c r="B16" s="52" t="s">
        <v>18</v>
      </c>
      <c r="C16" s="55">
        <v>0</v>
      </c>
      <c r="D16" s="55">
        <v>0</v>
      </c>
      <c r="E16" s="55" t="s">
        <v>43</v>
      </c>
      <c r="F16" s="56"/>
      <c r="G16" s="56"/>
      <c r="H16" s="54"/>
    </row>
    <row r="17" spans="1:10" s="17" customFormat="1" ht="60" customHeight="1" thickBot="1">
      <c r="A17" s="51">
        <v>5</v>
      </c>
      <c r="B17" s="52" t="s">
        <v>22</v>
      </c>
      <c r="C17" s="57">
        <v>0</v>
      </c>
      <c r="D17" s="58">
        <v>0</v>
      </c>
      <c r="E17" s="58" t="s">
        <v>43</v>
      </c>
      <c r="F17" s="58"/>
      <c r="G17" s="58"/>
      <c r="H17" s="54"/>
    </row>
    <row r="18" spans="1:10" s="6" customFormat="1" ht="60" customHeight="1" thickBot="1">
      <c r="A18" s="51">
        <v>6</v>
      </c>
      <c r="B18" s="52" t="s">
        <v>30</v>
      </c>
      <c r="C18" s="55">
        <v>9</v>
      </c>
      <c r="D18" s="53">
        <v>11.5</v>
      </c>
      <c r="E18" s="53">
        <v>0.5</v>
      </c>
      <c r="F18" s="53"/>
      <c r="G18" s="53"/>
      <c r="H18" s="54"/>
    </row>
    <row r="19" spans="1:10" s="6" customFormat="1" ht="60" customHeight="1" thickBot="1">
      <c r="A19" s="51">
        <v>7</v>
      </c>
      <c r="B19" s="52" t="s">
        <v>31</v>
      </c>
      <c r="C19" s="55">
        <v>6</v>
      </c>
      <c r="D19" s="53">
        <v>11.5</v>
      </c>
      <c r="E19" s="53" t="s">
        <v>43</v>
      </c>
      <c r="F19" s="53"/>
      <c r="G19" s="53"/>
      <c r="H19" s="54"/>
    </row>
    <row r="20" spans="1:10" s="6" customFormat="1" ht="60" customHeight="1" thickBot="1">
      <c r="A20" s="51">
        <v>8</v>
      </c>
      <c r="B20" s="52" t="s">
        <v>23</v>
      </c>
      <c r="C20" s="55">
        <v>12</v>
      </c>
      <c r="D20" s="53">
        <v>12</v>
      </c>
      <c r="E20" s="53">
        <v>0.5</v>
      </c>
      <c r="F20" s="53"/>
      <c r="G20" s="53"/>
      <c r="H20" s="54"/>
    </row>
    <row r="21" spans="1:10" s="6" customFormat="1" ht="60" customHeight="1" thickBot="1">
      <c r="A21" s="51">
        <v>9</v>
      </c>
      <c r="B21" s="52" t="s">
        <v>24</v>
      </c>
      <c r="C21" s="55">
        <v>9</v>
      </c>
      <c r="D21" s="53">
        <v>10.8</v>
      </c>
      <c r="E21" s="53">
        <v>0.5</v>
      </c>
      <c r="F21" s="53"/>
      <c r="G21" s="53"/>
      <c r="H21" s="54"/>
    </row>
    <row r="22" spans="1:10" s="6" customFormat="1" ht="60" customHeight="1" thickBot="1">
      <c r="A22" s="51">
        <v>10</v>
      </c>
      <c r="B22" s="52" t="s">
        <v>25</v>
      </c>
      <c r="C22" s="55">
        <v>12</v>
      </c>
      <c r="D22" s="55">
        <v>10.8</v>
      </c>
      <c r="E22" s="55">
        <v>1</v>
      </c>
      <c r="F22" s="56"/>
      <c r="G22" s="56"/>
      <c r="H22" s="54"/>
    </row>
    <row r="23" spans="1:10" s="6" customFormat="1" ht="60" customHeight="1" thickBot="1">
      <c r="A23" s="51">
        <v>11</v>
      </c>
      <c r="B23" s="52" t="s">
        <v>26</v>
      </c>
      <c r="C23" s="55">
        <v>0</v>
      </c>
      <c r="D23" s="53">
        <v>0</v>
      </c>
      <c r="E23" s="53" t="s">
        <v>43</v>
      </c>
      <c r="F23" s="53"/>
      <c r="G23" s="53"/>
      <c r="H23" s="54"/>
    </row>
    <row r="24" spans="1:10" s="20" customFormat="1" ht="60" customHeight="1" thickBot="1">
      <c r="A24" s="51">
        <v>12</v>
      </c>
      <c r="B24" s="52" t="s">
        <v>27</v>
      </c>
      <c r="C24" s="55">
        <v>12</v>
      </c>
      <c r="D24" s="53">
        <v>10</v>
      </c>
      <c r="E24" s="53">
        <v>0.5</v>
      </c>
      <c r="F24" s="53"/>
      <c r="G24" s="53"/>
      <c r="H24" s="54"/>
    </row>
    <row r="25" spans="1:10" s="6" customFormat="1" ht="60" customHeight="1" thickBot="1">
      <c r="A25" s="51">
        <v>13</v>
      </c>
      <c r="B25" s="52" t="s">
        <v>28</v>
      </c>
      <c r="C25" s="55">
        <v>0</v>
      </c>
      <c r="D25" s="53">
        <v>0</v>
      </c>
      <c r="E25" s="53" t="s">
        <v>43</v>
      </c>
      <c r="F25" s="53"/>
      <c r="G25" s="53"/>
      <c r="H25" s="54"/>
    </row>
    <row r="26" spans="1:10" s="6" customFormat="1" ht="60" customHeight="1" thickBot="1">
      <c r="A26" s="51">
        <v>14</v>
      </c>
      <c r="B26" s="52" t="s">
        <v>29</v>
      </c>
      <c r="C26" s="55">
        <v>3</v>
      </c>
      <c r="D26" s="53">
        <v>11</v>
      </c>
      <c r="E26" s="53">
        <v>0.5</v>
      </c>
      <c r="F26" s="53"/>
      <c r="G26" s="53"/>
      <c r="H26" s="54"/>
      <c r="I26" s="68"/>
    </row>
    <row r="27" spans="1:10" s="6" customFormat="1" ht="60" hidden="1" customHeight="1">
      <c r="A27" s="39"/>
      <c r="B27" s="40"/>
      <c r="C27" s="40"/>
      <c r="D27" s="40"/>
      <c r="E27" s="41"/>
      <c r="F27" s="18"/>
      <c r="G27" s="18"/>
      <c r="H27" s="18"/>
      <c r="I27" s="18"/>
      <c r="J27" s="19"/>
    </row>
    <row r="28" spans="1:10" s="6" customFormat="1" ht="60" hidden="1" customHeight="1">
      <c r="A28" s="22"/>
      <c r="B28" s="33"/>
      <c r="C28" s="33"/>
      <c r="D28" s="33"/>
      <c r="E28" s="16"/>
      <c r="F28" s="7"/>
      <c r="G28" s="7"/>
      <c r="H28" s="7"/>
      <c r="I28" s="7"/>
      <c r="J28" s="19"/>
    </row>
    <row r="29" spans="1:10" s="6" customFormat="1" ht="60" hidden="1" customHeight="1">
      <c r="A29" s="22"/>
      <c r="B29" s="33"/>
      <c r="C29" s="33"/>
      <c r="D29" s="33"/>
      <c r="E29" s="16"/>
      <c r="F29" s="14"/>
      <c r="G29" s="14"/>
      <c r="H29" s="14"/>
      <c r="I29" s="14"/>
      <c r="J29" s="19"/>
    </row>
    <row r="30" spans="1:10" s="6" customFormat="1" ht="60" hidden="1" customHeight="1">
      <c r="A30" s="22"/>
      <c r="B30" s="33"/>
      <c r="C30" s="33"/>
      <c r="D30" s="33"/>
      <c r="E30" s="16"/>
      <c r="F30" s="7"/>
      <c r="G30" s="7"/>
      <c r="H30" s="7"/>
      <c r="I30" s="7"/>
      <c r="J30" s="19"/>
    </row>
    <row r="31" spans="1:10" s="21" customFormat="1" ht="60" hidden="1" customHeight="1">
      <c r="A31" s="22"/>
      <c r="B31" s="33"/>
      <c r="C31" s="33"/>
      <c r="D31" s="33"/>
      <c r="E31" s="16"/>
      <c r="F31" s="7"/>
      <c r="G31" s="7"/>
      <c r="H31" s="7"/>
      <c r="I31" s="7"/>
      <c r="J31" s="19"/>
    </row>
    <row r="32" spans="1:10">
      <c r="E32" s="72" t="s">
        <v>11</v>
      </c>
      <c r="F32" s="72"/>
      <c r="G32" s="72"/>
      <c r="H32" s="72"/>
      <c r="I32" s="72"/>
    </row>
    <row r="33" spans="1:11" ht="26.25" customHeight="1">
      <c r="A33" s="4"/>
      <c r="B33" s="34"/>
      <c r="C33" s="34"/>
      <c r="D33" s="34"/>
      <c r="E33" s="73"/>
      <c r="F33" s="73"/>
      <c r="G33" s="73"/>
      <c r="H33" s="73"/>
      <c r="I33" s="73"/>
      <c r="J33" s="37"/>
      <c r="K33" s="37"/>
    </row>
  </sheetData>
  <mergeCells count="15">
    <mergeCell ref="E32:I33"/>
    <mergeCell ref="E9:H9"/>
    <mergeCell ref="A1:I1"/>
    <mergeCell ref="E2:I2"/>
    <mergeCell ref="E3:I3"/>
    <mergeCell ref="G4:I4"/>
    <mergeCell ref="E6:I6"/>
    <mergeCell ref="G7:I7"/>
    <mergeCell ref="E5:G5"/>
    <mergeCell ref="A6:C6"/>
    <mergeCell ref="A7:B7"/>
    <mergeCell ref="A9:B9"/>
    <mergeCell ref="A10:A12"/>
    <mergeCell ref="B10:B12"/>
    <mergeCell ref="A2:C2"/>
  </mergeCells>
  <pageMargins left="7.874015748031496E-2" right="0.19685039370078741" top="1.52" bottom="0.23622047244094491" header="0.23622047244094491" footer="0.27559055118110237"/>
  <pageSetup paperSize="9" scale="42" fitToWidth="2" orientation="portrait" horizontalDpi="360" verticalDpi="180" r:id="rId1"/>
  <headerFooter alignWithMargins="0">
    <oddHeader>&amp;C&amp;G</oddHeader>
  </headerFooter>
  <rowBreaks count="1" manualBreakCount="1">
    <brk id="39" max="14" man="1"/>
  </rowBreaks>
  <colBreaks count="1" manualBreakCount="1">
    <brk id="11" max="43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topLeftCell="A13" zoomScale="50" zoomScaleSheetLayoutView="50" workbookViewId="0">
      <selection activeCell="E19" sqref="E19"/>
    </sheetView>
  </sheetViews>
  <sheetFormatPr baseColWidth="10" defaultColWidth="9.140625" defaultRowHeight="12.75"/>
  <cols>
    <col min="1" max="1" width="11.7109375" customWidth="1"/>
    <col min="2" max="2" width="28.42578125" style="35" customWidth="1"/>
    <col min="3" max="3" width="32.5703125" customWidth="1"/>
    <col min="4" max="4" width="33.42578125" style="64" customWidth="1"/>
    <col min="5" max="5" width="28.140625" customWidth="1"/>
    <col min="6" max="6" width="27.7109375" customWidth="1"/>
    <col min="7" max="7" width="25.5703125" customWidth="1"/>
    <col min="8" max="8" width="28.28515625" customWidth="1"/>
    <col min="9" max="9" width="16.42578125" customWidth="1"/>
    <col min="10" max="10" width="32.85546875" style="13" customWidth="1"/>
    <col min="11" max="11" width="8" hidden="1" customWidth="1"/>
    <col min="12" max="12" width="9.140625" hidden="1" customWidth="1"/>
    <col min="13" max="13" width="6" hidden="1" customWidth="1"/>
    <col min="14" max="15" width="9.140625" hidden="1" customWidth="1"/>
  </cols>
  <sheetData>
    <row r="1" spans="1:15" ht="60.75" customHeight="1">
      <c r="A1" s="76" t="s">
        <v>8</v>
      </c>
      <c r="B1" s="76"/>
      <c r="C1" s="76"/>
      <c r="D1" s="76"/>
      <c r="E1" s="76"/>
      <c r="F1" s="76"/>
      <c r="G1" s="76"/>
      <c r="H1" s="76"/>
      <c r="I1" s="76"/>
      <c r="J1" s="65"/>
      <c r="K1" s="65"/>
      <c r="L1" s="65"/>
      <c r="M1" s="65"/>
      <c r="N1" s="65"/>
      <c r="O1" s="65"/>
    </row>
    <row r="2" spans="1:15" ht="32.25" customHeight="1">
      <c r="A2" s="90" t="s">
        <v>12</v>
      </c>
      <c r="B2" s="90"/>
      <c r="C2" s="90"/>
      <c r="D2" s="61"/>
      <c r="E2" s="77" t="s">
        <v>17</v>
      </c>
      <c r="F2" s="77"/>
      <c r="G2" s="77"/>
      <c r="H2" s="77"/>
      <c r="I2" s="77"/>
      <c r="J2" s="66"/>
      <c r="K2" s="66"/>
      <c r="L2" s="5"/>
      <c r="M2" s="5"/>
      <c r="N2" s="5"/>
      <c r="O2" s="5"/>
    </row>
    <row r="3" spans="1:15" ht="32.25" customHeight="1">
      <c r="A3" s="10"/>
      <c r="B3" s="30"/>
      <c r="C3" s="10"/>
      <c r="D3" s="61"/>
      <c r="E3" s="77" t="s">
        <v>47</v>
      </c>
      <c r="F3" s="77"/>
      <c r="G3" s="77"/>
      <c r="H3" s="77"/>
      <c r="I3" s="77"/>
      <c r="J3" s="59"/>
      <c r="K3" s="11"/>
      <c r="L3" s="5"/>
      <c r="M3" s="5"/>
      <c r="N3" s="5"/>
      <c r="O3" s="5"/>
    </row>
    <row r="4" spans="1:15" ht="33.75" customHeight="1">
      <c r="A4" s="79" t="s">
        <v>33</v>
      </c>
      <c r="B4" s="79"/>
      <c r="C4" s="79"/>
      <c r="D4" s="79"/>
      <c r="E4" s="79"/>
      <c r="F4" s="5" t="s">
        <v>5</v>
      </c>
      <c r="G4" s="78" t="s">
        <v>15</v>
      </c>
      <c r="H4" s="78"/>
      <c r="I4" s="78"/>
      <c r="J4" s="27"/>
      <c r="K4" s="27"/>
      <c r="L4" s="27"/>
      <c r="M4" s="27"/>
      <c r="N4" s="27"/>
      <c r="O4" s="27"/>
    </row>
    <row r="5" spans="1:15" ht="30.75" customHeight="1">
      <c r="A5" s="8"/>
      <c r="B5" s="30"/>
      <c r="C5" s="5"/>
      <c r="D5" s="61"/>
      <c r="E5" s="79" t="s">
        <v>16</v>
      </c>
      <c r="F5" s="79"/>
      <c r="G5" s="79"/>
      <c r="H5" s="79"/>
      <c r="I5" s="8"/>
      <c r="J5" s="12"/>
      <c r="K5" s="5"/>
      <c r="L5" s="5"/>
      <c r="M5" s="5"/>
      <c r="N5" s="5"/>
      <c r="O5" s="5"/>
    </row>
    <row r="6" spans="1:15" ht="30.75" customHeight="1">
      <c r="A6" s="90" t="s">
        <v>6</v>
      </c>
      <c r="B6" s="90"/>
      <c r="C6" s="90"/>
      <c r="D6" s="61"/>
      <c r="E6" s="79" t="s">
        <v>34</v>
      </c>
      <c r="F6" s="79"/>
      <c r="G6" s="79"/>
      <c r="H6" s="79"/>
      <c r="I6" s="79"/>
      <c r="J6" s="79"/>
      <c r="K6" s="79"/>
      <c r="L6" s="5"/>
      <c r="M6" s="5"/>
      <c r="N6" s="5"/>
      <c r="O6" s="5"/>
    </row>
    <row r="7" spans="1:15" ht="40.5" customHeight="1">
      <c r="A7" s="82"/>
      <c r="B7" s="83"/>
      <c r="C7" s="5"/>
      <c r="D7" s="61"/>
      <c r="E7" s="5"/>
      <c r="F7" s="80" t="s">
        <v>32</v>
      </c>
      <c r="G7" s="80"/>
      <c r="H7" s="80"/>
      <c r="I7" s="80"/>
      <c r="J7" s="67"/>
      <c r="K7" s="67"/>
      <c r="L7" s="67"/>
      <c r="M7" s="67"/>
      <c r="N7" s="67"/>
      <c r="O7" s="5"/>
    </row>
    <row r="8" spans="1:15" ht="21" customHeight="1" thickBot="1">
      <c r="A8" s="3"/>
      <c r="B8" s="31"/>
      <c r="C8" s="2"/>
      <c r="D8" s="62"/>
      <c r="E8" s="2"/>
      <c r="F8" s="3"/>
      <c r="G8" s="2"/>
      <c r="K8" s="2"/>
    </row>
    <row r="9" spans="1:15" ht="44.25" customHeight="1" thickBot="1">
      <c r="A9" s="84"/>
      <c r="B9" s="85"/>
      <c r="C9" s="9"/>
      <c r="D9" s="32"/>
      <c r="E9" s="74" t="s">
        <v>7</v>
      </c>
      <c r="F9" s="75"/>
      <c r="G9" s="75"/>
      <c r="H9" s="75"/>
      <c r="I9" s="28"/>
      <c r="J9" s="29"/>
      <c r="K9" s="2"/>
    </row>
    <row r="10" spans="1:15" ht="102" customHeight="1" thickBot="1">
      <c r="A10" s="86" t="s">
        <v>0</v>
      </c>
      <c r="B10" s="87" t="s">
        <v>1</v>
      </c>
      <c r="C10" s="42" t="s">
        <v>2</v>
      </c>
      <c r="D10" s="42" t="s">
        <v>40</v>
      </c>
      <c r="E10" s="43" t="s">
        <v>42</v>
      </c>
      <c r="F10" s="43" t="s">
        <v>4</v>
      </c>
      <c r="G10" s="43" t="s">
        <v>10</v>
      </c>
      <c r="H10" s="44" t="s">
        <v>13</v>
      </c>
      <c r="I10" s="2"/>
      <c r="J10"/>
    </row>
    <row r="11" spans="1:15" ht="0.75" hidden="1" customHeight="1" thickBot="1">
      <c r="A11" s="86"/>
      <c r="B11" s="87"/>
      <c r="C11" s="46"/>
      <c r="D11" s="63"/>
      <c r="E11" s="46"/>
      <c r="F11" s="46"/>
      <c r="G11" s="46"/>
      <c r="H11" s="47"/>
      <c r="J11"/>
    </row>
    <row r="12" spans="1:15" ht="57.75" customHeight="1" thickBot="1">
      <c r="A12" s="86"/>
      <c r="B12" s="87"/>
      <c r="C12" s="48"/>
      <c r="D12" s="48" t="s">
        <v>41</v>
      </c>
      <c r="E12" s="48"/>
      <c r="F12" s="48"/>
      <c r="G12" s="48"/>
      <c r="H12" s="50"/>
      <c r="J12"/>
    </row>
    <row r="13" spans="1:15" s="6" customFormat="1" ht="60" customHeight="1" thickBot="1">
      <c r="A13" s="51">
        <v>1</v>
      </c>
      <c r="B13" s="52" t="s">
        <v>19</v>
      </c>
      <c r="C13" s="53"/>
      <c r="D13" s="53">
        <v>1</v>
      </c>
      <c r="E13" s="53">
        <f>12-(12/4)*D13</f>
        <v>9</v>
      </c>
      <c r="F13" s="53"/>
      <c r="G13" s="53"/>
      <c r="H13" s="54"/>
    </row>
    <row r="14" spans="1:15" s="6" customFormat="1" ht="60" customHeight="1" thickBot="1">
      <c r="A14" s="51">
        <v>2</v>
      </c>
      <c r="B14" s="52" t="s">
        <v>20</v>
      </c>
      <c r="C14" s="55"/>
      <c r="D14" s="53">
        <v>2</v>
      </c>
      <c r="E14" s="53">
        <f t="shared" ref="E14:E26" si="0">12-(12/4)*D14</f>
        <v>6</v>
      </c>
      <c r="F14" s="53"/>
      <c r="G14" s="53"/>
      <c r="H14" s="54"/>
    </row>
    <row r="15" spans="1:15" s="6" customFormat="1" ht="60" customHeight="1" thickBot="1">
      <c r="A15" s="51">
        <v>3</v>
      </c>
      <c r="B15" s="52" t="s">
        <v>21</v>
      </c>
      <c r="C15" s="55"/>
      <c r="D15" s="53">
        <v>2</v>
      </c>
      <c r="E15" s="53">
        <f t="shared" si="0"/>
        <v>6</v>
      </c>
      <c r="F15" s="53"/>
      <c r="G15" s="53"/>
      <c r="H15" s="54"/>
    </row>
    <row r="16" spans="1:15" s="6" customFormat="1" ht="60" customHeight="1" thickBot="1">
      <c r="A16" s="51">
        <v>4</v>
      </c>
      <c r="B16" s="52" t="s">
        <v>18</v>
      </c>
      <c r="C16" s="56"/>
      <c r="D16" s="55" t="s">
        <v>36</v>
      </c>
      <c r="E16" s="53">
        <v>0</v>
      </c>
      <c r="F16" s="56"/>
      <c r="G16" s="56"/>
      <c r="H16" s="54"/>
    </row>
    <row r="17" spans="1:10" s="17" customFormat="1" ht="60" customHeight="1" thickBot="1">
      <c r="A17" s="51">
        <v>5</v>
      </c>
      <c r="B17" s="52" t="s">
        <v>22</v>
      </c>
      <c r="C17" s="57"/>
      <c r="D17" s="58" t="s">
        <v>36</v>
      </c>
      <c r="E17" s="53">
        <v>0</v>
      </c>
      <c r="F17" s="58"/>
      <c r="G17" s="58"/>
      <c r="H17" s="54"/>
    </row>
    <row r="18" spans="1:10" s="6" customFormat="1" ht="60" customHeight="1" thickBot="1">
      <c r="A18" s="51">
        <v>6</v>
      </c>
      <c r="B18" s="52" t="s">
        <v>30</v>
      </c>
      <c r="C18" s="55"/>
      <c r="D18" s="53">
        <v>1</v>
      </c>
      <c r="E18" s="53">
        <f t="shared" si="0"/>
        <v>9</v>
      </c>
      <c r="F18" s="53"/>
      <c r="G18" s="53"/>
      <c r="H18" s="54"/>
    </row>
    <row r="19" spans="1:10" s="6" customFormat="1" ht="60" customHeight="1" thickBot="1">
      <c r="A19" s="51">
        <v>7</v>
      </c>
      <c r="B19" s="52" t="s">
        <v>31</v>
      </c>
      <c r="C19" s="55"/>
      <c r="D19" s="53">
        <v>2</v>
      </c>
      <c r="E19" s="53">
        <f t="shared" si="0"/>
        <v>6</v>
      </c>
      <c r="F19" s="53"/>
      <c r="G19" s="53"/>
      <c r="H19" s="54"/>
    </row>
    <row r="20" spans="1:10" s="6" customFormat="1" ht="60" customHeight="1" thickBot="1">
      <c r="A20" s="51">
        <v>8</v>
      </c>
      <c r="B20" s="52" t="s">
        <v>23</v>
      </c>
      <c r="C20" s="55"/>
      <c r="D20" s="53"/>
      <c r="E20" s="53">
        <f t="shared" si="0"/>
        <v>12</v>
      </c>
      <c r="F20" s="53"/>
      <c r="G20" s="53"/>
      <c r="H20" s="54"/>
    </row>
    <row r="21" spans="1:10" s="6" customFormat="1" ht="60" customHeight="1" thickBot="1">
      <c r="A21" s="51">
        <v>9</v>
      </c>
      <c r="B21" s="52" t="s">
        <v>24</v>
      </c>
      <c r="C21" s="55"/>
      <c r="D21" s="53">
        <v>1</v>
      </c>
      <c r="E21" s="53">
        <f t="shared" si="0"/>
        <v>9</v>
      </c>
      <c r="F21" s="53"/>
      <c r="G21" s="53"/>
      <c r="H21" s="54"/>
    </row>
    <row r="22" spans="1:10" s="6" customFormat="1" ht="60" customHeight="1" thickBot="1">
      <c r="A22" s="51">
        <v>10</v>
      </c>
      <c r="B22" s="52" t="s">
        <v>25</v>
      </c>
      <c r="C22" s="56"/>
      <c r="D22" s="55"/>
      <c r="E22" s="53">
        <f t="shared" si="0"/>
        <v>12</v>
      </c>
      <c r="F22" s="56"/>
      <c r="G22" s="56"/>
      <c r="H22" s="54"/>
    </row>
    <row r="23" spans="1:10" s="6" customFormat="1" ht="60" customHeight="1" thickBot="1">
      <c r="A23" s="51">
        <v>11</v>
      </c>
      <c r="B23" s="52" t="s">
        <v>26</v>
      </c>
      <c r="C23" s="55"/>
      <c r="D23" s="53" t="s">
        <v>36</v>
      </c>
      <c r="E23" s="53">
        <v>0</v>
      </c>
      <c r="F23" s="53"/>
      <c r="G23" s="53"/>
      <c r="H23" s="54"/>
    </row>
    <row r="24" spans="1:10" s="20" customFormat="1" ht="60" customHeight="1" thickBot="1">
      <c r="A24" s="51">
        <v>12</v>
      </c>
      <c r="B24" s="52" t="s">
        <v>27</v>
      </c>
      <c r="C24" s="55"/>
      <c r="D24" s="53"/>
      <c r="E24" s="53">
        <f t="shared" si="0"/>
        <v>12</v>
      </c>
      <c r="F24" s="53"/>
      <c r="G24" s="53"/>
      <c r="H24" s="54"/>
    </row>
    <row r="25" spans="1:10" s="6" customFormat="1" ht="60" customHeight="1" thickBot="1">
      <c r="A25" s="51">
        <v>13</v>
      </c>
      <c r="B25" s="52" t="s">
        <v>28</v>
      </c>
      <c r="C25" s="55"/>
      <c r="D25" s="53" t="s">
        <v>36</v>
      </c>
      <c r="E25" s="53">
        <v>0</v>
      </c>
      <c r="F25" s="53"/>
      <c r="G25" s="53"/>
      <c r="H25" s="54"/>
    </row>
    <row r="26" spans="1:10" s="6" customFormat="1" ht="60" customHeight="1" thickBot="1">
      <c r="A26" s="51">
        <v>14</v>
      </c>
      <c r="B26" s="52" t="s">
        <v>29</v>
      </c>
      <c r="C26" s="55"/>
      <c r="D26" s="53">
        <v>3</v>
      </c>
      <c r="E26" s="53">
        <f t="shared" si="0"/>
        <v>3</v>
      </c>
      <c r="F26" s="53"/>
      <c r="G26" s="53"/>
      <c r="H26" s="54"/>
      <c r="I26" s="68"/>
    </row>
    <row r="27" spans="1:10" s="6" customFormat="1" ht="60" hidden="1" customHeight="1">
      <c r="A27" s="39"/>
      <c r="B27" s="40"/>
      <c r="C27" s="60"/>
      <c r="D27" s="40"/>
      <c r="E27" s="41"/>
      <c r="F27" s="18"/>
      <c r="G27" s="18"/>
      <c r="H27" s="18"/>
      <c r="I27" s="18"/>
      <c r="J27" s="19"/>
    </row>
    <row r="28" spans="1:10" s="6" customFormat="1" ht="60" hidden="1" customHeight="1">
      <c r="A28" s="22"/>
      <c r="B28" s="33"/>
      <c r="C28" s="15"/>
      <c r="D28" s="33"/>
      <c r="E28" s="16"/>
      <c r="F28" s="7"/>
      <c r="G28" s="7"/>
      <c r="H28" s="7"/>
      <c r="I28" s="7"/>
      <c r="J28" s="19"/>
    </row>
    <row r="29" spans="1:10" s="6" customFormat="1" ht="60" hidden="1" customHeight="1">
      <c r="A29" s="22"/>
      <c r="B29" s="33"/>
      <c r="C29" s="15"/>
      <c r="D29" s="33"/>
      <c r="E29" s="14"/>
      <c r="F29" s="14"/>
      <c r="G29" s="14"/>
      <c r="H29" s="14"/>
      <c r="I29" s="14"/>
      <c r="J29" s="19"/>
    </row>
    <row r="30" spans="1:10" s="6" customFormat="1" ht="60" hidden="1" customHeight="1">
      <c r="A30" s="22"/>
      <c r="B30" s="33"/>
      <c r="C30" s="15"/>
      <c r="D30" s="33"/>
      <c r="E30" s="16"/>
      <c r="F30" s="7"/>
      <c r="G30" s="7"/>
      <c r="H30" s="7"/>
      <c r="I30" s="7"/>
      <c r="J30" s="19"/>
    </row>
    <row r="31" spans="1:10" s="21" customFormat="1" ht="60" hidden="1" customHeight="1">
      <c r="A31" s="22"/>
      <c r="B31" s="33"/>
      <c r="C31" s="15"/>
      <c r="D31" s="33"/>
      <c r="E31" s="16"/>
      <c r="F31" s="7"/>
      <c r="G31" s="7"/>
      <c r="H31" s="7"/>
      <c r="I31" s="7"/>
      <c r="J31" s="19"/>
    </row>
    <row r="32" spans="1:10">
      <c r="F32" s="88" t="s">
        <v>11</v>
      </c>
      <c r="G32" s="88"/>
      <c r="H32" s="88"/>
      <c r="I32" s="88"/>
    </row>
    <row r="33" spans="1:11" ht="26.25" customHeight="1">
      <c r="A33" s="4"/>
      <c r="B33" s="34"/>
      <c r="C33" s="1"/>
      <c r="D33" s="34"/>
      <c r="F33" s="89"/>
      <c r="G33" s="89"/>
      <c r="H33" s="89"/>
      <c r="I33" s="89"/>
      <c r="J33" s="37"/>
      <c r="K33" s="37"/>
    </row>
  </sheetData>
  <mergeCells count="16">
    <mergeCell ref="A1:I1"/>
    <mergeCell ref="E2:I2"/>
    <mergeCell ref="E3:I3"/>
    <mergeCell ref="F7:I7"/>
    <mergeCell ref="A4:E4"/>
    <mergeCell ref="E5:H5"/>
    <mergeCell ref="A6:C6"/>
    <mergeCell ref="E6:K6"/>
    <mergeCell ref="A7:B7"/>
    <mergeCell ref="F32:I33"/>
    <mergeCell ref="A9:B9"/>
    <mergeCell ref="A2:C2"/>
    <mergeCell ref="E9:H9"/>
    <mergeCell ref="G4:I4"/>
    <mergeCell ref="A10:A12"/>
    <mergeCell ref="B10:B12"/>
  </mergeCells>
  <pageMargins left="7.874015748031496E-2" right="0.19685039370078741" top="1.46" bottom="0.23622047244094491" header="0.23622047244094491" footer="0.27559055118110237"/>
  <pageSetup paperSize="9" scale="42" fitToWidth="2" orientation="portrait" horizontalDpi="360" verticalDpi="180" r:id="rId1"/>
  <headerFooter alignWithMargins="0">
    <oddHeader>&amp;C&amp;G</oddHeader>
  </headerFooter>
  <rowBreaks count="1" manualBreakCount="1">
    <brk id="39" max="14" man="1"/>
  </rowBreaks>
  <colBreaks count="1" manualBreakCount="1">
    <brk id="11" max="43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50" zoomScaleSheetLayoutView="50" workbookViewId="0">
      <selection activeCell="A4" sqref="A4:E4"/>
    </sheetView>
  </sheetViews>
  <sheetFormatPr baseColWidth="10" defaultColWidth="9.140625" defaultRowHeight="12.75"/>
  <cols>
    <col min="1" max="1" width="12" customWidth="1"/>
    <col min="2" max="2" width="28.42578125" style="35" customWidth="1"/>
    <col min="3" max="3" width="32.5703125" style="35" customWidth="1"/>
    <col min="4" max="4" width="42.28515625" style="35" customWidth="1"/>
    <col min="5" max="5" width="28.140625" style="35" customWidth="1"/>
    <col min="6" max="6" width="28.28515625" customWidth="1"/>
    <col min="7" max="7" width="27.85546875" style="35" customWidth="1"/>
    <col min="8" max="8" width="28.5703125" customWidth="1"/>
    <col min="9" max="9" width="16.42578125" customWidth="1"/>
    <col min="10" max="10" width="32.85546875" style="13" customWidth="1"/>
    <col min="11" max="11" width="8" hidden="1" customWidth="1"/>
    <col min="12" max="12" width="9.140625" hidden="1" customWidth="1"/>
    <col min="13" max="13" width="6" hidden="1" customWidth="1"/>
    <col min="14" max="15" width="9.140625" hidden="1" customWidth="1"/>
  </cols>
  <sheetData>
    <row r="1" spans="1:15" ht="60.75" customHeight="1">
      <c r="A1" s="76" t="s">
        <v>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32.25" customHeight="1">
      <c r="A2" s="90" t="s">
        <v>12</v>
      </c>
      <c r="B2" s="90"/>
      <c r="C2" s="90"/>
      <c r="D2" s="30"/>
      <c r="E2" s="92" t="s">
        <v>17</v>
      </c>
      <c r="F2" s="93"/>
      <c r="G2" s="93"/>
      <c r="H2" s="93"/>
      <c r="I2" s="93"/>
      <c r="J2" s="93"/>
      <c r="K2" s="93"/>
      <c r="L2" s="5"/>
      <c r="M2" s="5"/>
      <c r="N2" s="5"/>
      <c r="O2" s="5"/>
    </row>
    <row r="3" spans="1:15" ht="32.25" customHeight="1">
      <c r="A3" s="10"/>
      <c r="B3" s="30"/>
      <c r="C3" s="30"/>
      <c r="D3" s="30"/>
      <c r="E3" s="77" t="s">
        <v>14</v>
      </c>
      <c r="F3" s="77"/>
      <c r="G3" s="77"/>
      <c r="H3" s="77"/>
      <c r="I3" s="77"/>
      <c r="J3" s="59"/>
      <c r="K3" s="11"/>
      <c r="L3" s="5"/>
      <c r="M3" s="5"/>
      <c r="N3" s="5"/>
      <c r="O3" s="5"/>
    </row>
    <row r="4" spans="1:15" ht="33.75" customHeight="1">
      <c r="A4" s="79" t="s">
        <v>33</v>
      </c>
      <c r="B4" s="79"/>
      <c r="C4" s="79"/>
      <c r="D4" s="79"/>
      <c r="E4" s="79"/>
      <c r="F4" s="5" t="s">
        <v>5</v>
      </c>
      <c r="G4" s="27" t="s">
        <v>15</v>
      </c>
      <c r="H4" s="27"/>
      <c r="J4" s="27"/>
      <c r="K4" s="27"/>
      <c r="L4" s="27"/>
      <c r="M4" s="27"/>
      <c r="N4" s="27"/>
      <c r="O4" s="27"/>
    </row>
    <row r="5" spans="1:15" ht="30.75" customHeight="1">
      <c r="A5" s="8"/>
      <c r="B5" s="30"/>
      <c r="C5" s="30"/>
      <c r="D5" s="30"/>
      <c r="E5" s="79" t="s">
        <v>16</v>
      </c>
      <c r="F5" s="79"/>
      <c r="G5" s="79"/>
      <c r="H5" s="79"/>
      <c r="I5" s="8"/>
      <c r="J5" s="12"/>
      <c r="K5" s="5"/>
      <c r="L5" s="5"/>
      <c r="M5" s="5"/>
      <c r="N5" s="5"/>
      <c r="O5" s="5"/>
    </row>
    <row r="6" spans="1:15" ht="30.75" customHeight="1">
      <c r="A6" s="90" t="s">
        <v>6</v>
      </c>
      <c r="B6" s="90"/>
      <c r="C6" s="90"/>
      <c r="D6" s="30"/>
      <c r="E6" s="79" t="s">
        <v>34</v>
      </c>
      <c r="F6" s="79"/>
      <c r="G6" s="79"/>
      <c r="H6" s="79"/>
      <c r="I6" s="79"/>
      <c r="J6" s="27"/>
      <c r="K6" s="27"/>
      <c r="L6" s="5"/>
      <c r="M6" s="5"/>
      <c r="N6" s="5"/>
      <c r="O6" s="5"/>
    </row>
    <row r="7" spans="1:15" ht="40.5" customHeight="1">
      <c r="A7" s="82"/>
      <c r="B7" s="83"/>
      <c r="C7" s="30"/>
      <c r="D7" s="30"/>
      <c r="E7" s="30"/>
      <c r="F7" s="5"/>
      <c r="G7" s="80" t="s">
        <v>32</v>
      </c>
      <c r="H7" s="80"/>
      <c r="I7" s="80"/>
      <c r="J7" s="67"/>
      <c r="K7" s="67"/>
      <c r="L7" s="67"/>
      <c r="M7" s="67"/>
      <c r="N7" s="67"/>
      <c r="O7" s="5"/>
    </row>
    <row r="8" spans="1:15" ht="21" customHeight="1" thickBot="1">
      <c r="A8" s="3"/>
      <c r="B8" s="31"/>
      <c r="C8" s="31"/>
      <c r="D8" s="36"/>
      <c r="E8" s="31"/>
      <c r="F8" s="3"/>
      <c r="G8" s="31"/>
      <c r="K8" s="2"/>
    </row>
    <row r="9" spans="1:15" ht="62.25" customHeight="1" thickBot="1">
      <c r="A9" s="84"/>
      <c r="B9" s="85"/>
      <c r="C9" s="32"/>
      <c r="D9" s="31"/>
      <c r="E9" s="74" t="s">
        <v>7</v>
      </c>
      <c r="F9" s="75"/>
      <c r="G9" s="75"/>
      <c r="H9" s="94"/>
      <c r="I9" s="28"/>
      <c r="J9" s="29"/>
      <c r="K9" s="2"/>
    </row>
    <row r="10" spans="1:15" ht="102" customHeight="1" thickBot="1">
      <c r="A10" s="86" t="s">
        <v>0</v>
      </c>
      <c r="B10" s="87" t="s">
        <v>1</v>
      </c>
      <c r="C10" s="42" t="s">
        <v>35</v>
      </c>
      <c r="D10" s="42" t="s">
        <v>3</v>
      </c>
      <c r="E10" s="43" t="s">
        <v>38</v>
      </c>
      <c r="F10" s="43" t="s">
        <v>39</v>
      </c>
      <c r="G10" s="43" t="s">
        <v>44</v>
      </c>
      <c r="H10" s="44" t="s">
        <v>13</v>
      </c>
      <c r="I10" s="2"/>
      <c r="J10"/>
    </row>
    <row r="11" spans="1:15" ht="0.75" hidden="1" customHeight="1" thickBot="1">
      <c r="A11" s="86"/>
      <c r="B11" s="87"/>
      <c r="C11" s="45"/>
      <c r="D11" s="45"/>
      <c r="E11" s="45"/>
      <c r="F11" s="46"/>
      <c r="G11" s="45"/>
      <c r="H11" s="47"/>
      <c r="J11"/>
    </row>
    <row r="12" spans="1:15" ht="57.75" customHeight="1" thickBot="1">
      <c r="A12" s="86"/>
      <c r="B12" s="87"/>
      <c r="C12" s="48" t="s">
        <v>37</v>
      </c>
      <c r="D12" s="48"/>
      <c r="E12" s="49">
        <v>0.1</v>
      </c>
      <c r="F12" s="49">
        <v>0.8</v>
      </c>
      <c r="G12" s="49">
        <v>0.1</v>
      </c>
      <c r="H12" s="50"/>
      <c r="J12"/>
    </row>
    <row r="13" spans="1:15" s="6" customFormat="1" ht="60" customHeight="1" thickBot="1">
      <c r="A13" s="51">
        <v>1</v>
      </c>
      <c r="B13" s="52" t="s">
        <v>19</v>
      </c>
      <c r="C13" s="53"/>
      <c r="D13" s="53">
        <f>(0.8*F13 +0.1*E13+0.1*G13)*H13</f>
        <v>11.450000000000001</v>
      </c>
      <c r="E13" s="53">
        <v>12</v>
      </c>
      <c r="F13" s="53">
        <v>12</v>
      </c>
      <c r="G13" s="53">
        <v>6.5</v>
      </c>
      <c r="H13" s="54">
        <v>1</v>
      </c>
    </row>
    <row r="14" spans="1:15" s="6" customFormat="1" ht="60" customHeight="1" thickBot="1">
      <c r="A14" s="51">
        <v>2</v>
      </c>
      <c r="B14" s="52" t="s">
        <v>20</v>
      </c>
      <c r="C14" s="55"/>
      <c r="D14" s="53">
        <f t="shared" ref="D14:D26" si="0">(0.8*F14 +0.1*E14+0.1*G14)*H14</f>
        <v>11.8</v>
      </c>
      <c r="E14" s="53">
        <v>12</v>
      </c>
      <c r="F14" s="53">
        <f>12-(12/3)*C14</f>
        <v>12</v>
      </c>
      <c r="G14" s="53">
        <v>10</v>
      </c>
      <c r="H14" s="54">
        <v>1</v>
      </c>
    </row>
    <row r="15" spans="1:15" s="6" customFormat="1" ht="60" customHeight="1" thickBot="1">
      <c r="A15" s="51">
        <v>3</v>
      </c>
      <c r="B15" s="52" t="s">
        <v>21</v>
      </c>
      <c r="C15" s="55"/>
      <c r="D15" s="53">
        <v>10</v>
      </c>
      <c r="E15" s="53">
        <v>12</v>
      </c>
      <c r="F15" s="53">
        <f>12-(12/3)*C15</f>
        <v>12</v>
      </c>
      <c r="G15" s="53" t="s">
        <v>45</v>
      </c>
      <c r="H15" s="54">
        <v>1</v>
      </c>
    </row>
    <row r="16" spans="1:15" s="6" customFormat="1" ht="60" customHeight="1" thickBot="1">
      <c r="A16" s="51">
        <v>4</v>
      </c>
      <c r="B16" s="52" t="s">
        <v>18</v>
      </c>
      <c r="C16" s="55">
        <v>3</v>
      </c>
      <c r="D16" s="53">
        <v>0</v>
      </c>
      <c r="E16" s="55">
        <v>0</v>
      </c>
      <c r="F16" s="53">
        <f t="shared" ref="F16:F25" si="1">10-(10/3)*C16</f>
        <v>0</v>
      </c>
      <c r="G16" s="55" t="s">
        <v>45</v>
      </c>
      <c r="H16" s="54">
        <v>0</v>
      </c>
    </row>
    <row r="17" spans="1:11" s="17" customFormat="1" ht="60" customHeight="1" thickBot="1">
      <c r="A17" s="51">
        <v>5</v>
      </c>
      <c r="B17" s="52" t="s">
        <v>22</v>
      </c>
      <c r="C17" s="57">
        <v>3</v>
      </c>
      <c r="D17" s="53">
        <v>0</v>
      </c>
      <c r="E17" s="58">
        <v>0</v>
      </c>
      <c r="F17" s="53">
        <f t="shared" si="1"/>
        <v>0</v>
      </c>
      <c r="G17" s="58" t="s">
        <v>45</v>
      </c>
      <c r="H17" s="54">
        <v>0</v>
      </c>
    </row>
    <row r="18" spans="1:11" s="6" customFormat="1" ht="60" customHeight="1" thickBot="1">
      <c r="A18" s="51">
        <v>6</v>
      </c>
      <c r="B18" s="52" t="s">
        <v>30</v>
      </c>
      <c r="C18" s="55"/>
      <c r="D18" s="53">
        <f t="shared" si="0"/>
        <v>11.5</v>
      </c>
      <c r="E18" s="53">
        <v>12</v>
      </c>
      <c r="F18" s="53">
        <f>12-(12/3)*C18</f>
        <v>12</v>
      </c>
      <c r="G18" s="53">
        <v>7</v>
      </c>
      <c r="H18" s="54">
        <v>1</v>
      </c>
    </row>
    <row r="19" spans="1:11" s="6" customFormat="1" ht="60" customHeight="1" thickBot="1">
      <c r="A19" s="51">
        <v>7</v>
      </c>
      <c r="B19" s="52" t="s">
        <v>31</v>
      </c>
      <c r="C19" s="55"/>
      <c r="D19" s="53">
        <f t="shared" si="0"/>
        <v>11.55</v>
      </c>
      <c r="E19" s="53">
        <v>12</v>
      </c>
      <c r="F19" s="53">
        <f t="shared" ref="F19:F22" si="2">12-(12/3)*C19</f>
        <v>12</v>
      </c>
      <c r="G19" s="53">
        <v>7.5</v>
      </c>
      <c r="H19" s="54">
        <v>1</v>
      </c>
    </row>
    <row r="20" spans="1:11" s="6" customFormat="1" ht="60" customHeight="1" thickBot="1">
      <c r="A20" s="51">
        <v>8</v>
      </c>
      <c r="B20" s="52" t="s">
        <v>23</v>
      </c>
      <c r="C20" s="55"/>
      <c r="D20" s="53">
        <f t="shared" si="0"/>
        <v>12.05</v>
      </c>
      <c r="E20" s="53">
        <v>12</v>
      </c>
      <c r="F20" s="53">
        <f t="shared" si="2"/>
        <v>12</v>
      </c>
      <c r="G20" s="53">
        <v>12.5</v>
      </c>
      <c r="H20" s="54">
        <v>1</v>
      </c>
    </row>
    <row r="21" spans="1:11" s="6" customFormat="1" ht="60" customHeight="1" thickBot="1">
      <c r="A21" s="51">
        <v>9</v>
      </c>
      <c r="B21" s="52" t="s">
        <v>24</v>
      </c>
      <c r="C21" s="55"/>
      <c r="D21" s="53">
        <f t="shared" si="0"/>
        <v>10.8</v>
      </c>
      <c r="E21" s="53">
        <v>12</v>
      </c>
      <c r="F21" s="53">
        <f t="shared" si="2"/>
        <v>12</v>
      </c>
      <c r="G21" s="53">
        <v>0</v>
      </c>
      <c r="H21" s="54">
        <v>1</v>
      </c>
    </row>
    <row r="22" spans="1:11" s="6" customFormat="1" ht="60" customHeight="1" thickBot="1">
      <c r="A22" s="51">
        <v>10</v>
      </c>
      <c r="B22" s="52" t="s">
        <v>25</v>
      </c>
      <c r="C22" s="55"/>
      <c r="D22" s="53">
        <f t="shared" si="0"/>
        <v>10.8</v>
      </c>
      <c r="E22" s="55">
        <v>0</v>
      </c>
      <c r="F22" s="53">
        <f t="shared" si="2"/>
        <v>12</v>
      </c>
      <c r="G22" s="55">
        <v>12</v>
      </c>
      <c r="H22" s="54">
        <v>1</v>
      </c>
    </row>
    <row r="23" spans="1:11" s="6" customFormat="1" ht="60" customHeight="1" thickBot="1">
      <c r="A23" s="51">
        <v>11</v>
      </c>
      <c r="B23" s="52" t="s">
        <v>26</v>
      </c>
      <c r="C23" s="55">
        <v>3</v>
      </c>
      <c r="D23" s="53">
        <v>0</v>
      </c>
      <c r="E23" s="53">
        <v>0</v>
      </c>
      <c r="F23" s="53">
        <f t="shared" si="1"/>
        <v>0</v>
      </c>
      <c r="G23" s="53" t="s">
        <v>45</v>
      </c>
      <c r="H23" s="54">
        <v>0</v>
      </c>
    </row>
    <row r="24" spans="1:11" s="20" customFormat="1" ht="60" customHeight="1" thickBot="1">
      <c r="A24" s="51">
        <v>12</v>
      </c>
      <c r="B24" s="52" t="s">
        <v>27</v>
      </c>
      <c r="C24" s="55"/>
      <c r="D24" s="53">
        <v>10</v>
      </c>
      <c r="E24" s="53">
        <v>0</v>
      </c>
      <c r="F24" s="53">
        <f>12-(12/3)*C24</f>
        <v>12</v>
      </c>
      <c r="G24" s="53">
        <v>2.5</v>
      </c>
      <c r="H24" s="54">
        <v>1</v>
      </c>
      <c r="I24" s="17"/>
      <c r="J24" s="17"/>
    </row>
    <row r="25" spans="1:11" s="6" customFormat="1" ht="60" customHeight="1" thickBot="1">
      <c r="A25" s="51">
        <v>13</v>
      </c>
      <c r="B25" s="52" t="s">
        <v>28</v>
      </c>
      <c r="C25" s="55">
        <v>3</v>
      </c>
      <c r="D25" s="53">
        <v>0</v>
      </c>
      <c r="E25" s="53">
        <v>0</v>
      </c>
      <c r="F25" s="53">
        <f t="shared" si="1"/>
        <v>0</v>
      </c>
      <c r="G25" s="53" t="s">
        <v>45</v>
      </c>
      <c r="H25" s="54">
        <v>0</v>
      </c>
    </row>
    <row r="26" spans="1:11" s="6" customFormat="1" ht="60" customHeight="1" thickBot="1">
      <c r="A26" s="51">
        <v>14</v>
      </c>
      <c r="B26" s="52" t="s">
        <v>29</v>
      </c>
      <c r="C26" s="55"/>
      <c r="D26" s="53">
        <f t="shared" si="0"/>
        <v>11.3</v>
      </c>
      <c r="E26" s="53">
        <v>12</v>
      </c>
      <c r="F26" s="53">
        <f>12-(12/3)*C26</f>
        <v>12</v>
      </c>
      <c r="G26" s="53">
        <v>5</v>
      </c>
      <c r="H26" s="54">
        <v>1</v>
      </c>
      <c r="I26" s="38"/>
    </row>
    <row r="27" spans="1:11" s="6" customFormat="1" ht="60" hidden="1" customHeight="1">
      <c r="A27" s="39"/>
      <c r="B27" s="40"/>
      <c r="C27" s="40"/>
      <c r="D27" s="40"/>
      <c r="E27" s="41"/>
      <c r="F27" s="18"/>
      <c r="G27" s="18"/>
      <c r="H27" s="18"/>
      <c r="I27" s="18"/>
      <c r="J27" s="19"/>
    </row>
    <row r="28" spans="1:11" s="6" customFormat="1" ht="60" hidden="1" customHeight="1">
      <c r="A28" s="22"/>
      <c r="B28" s="33"/>
      <c r="C28" s="33"/>
      <c r="D28" s="33"/>
      <c r="E28" s="16"/>
      <c r="F28" s="7"/>
      <c r="G28" s="7"/>
      <c r="H28" s="7"/>
      <c r="I28" s="7"/>
      <c r="J28" s="19"/>
    </row>
    <row r="29" spans="1:11" s="6" customFormat="1" ht="60" hidden="1" customHeight="1">
      <c r="A29" s="22"/>
      <c r="B29" s="33"/>
      <c r="C29" s="33"/>
      <c r="D29" s="33"/>
      <c r="E29" s="16"/>
      <c r="F29" s="14"/>
      <c r="G29" s="16"/>
      <c r="H29" s="14"/>
      <c r="I29" s="14"/>
      <c r="J29" s="19"/>
    </row>
    <row r="30" spans="1:11" s="6" customFormat="1" ht="60" hidden="1" customHeight="1">
      <c r="A30" s="22"/>
      <c r="B30" s="33"/>
      <c r="C30" s="33"/>
      <c r="D30" s="33"/>
      <c r="E30" s="16"/>
      <c r="F30" s="7"/>
      <c r="G30" s="7"/>
      <c r="H30" s="7"/>
      <c r="I30" s="7"/>
      <c r="J30" s="19"/>
    </row>
    <row r="31" spans="1:11" s="21" customFormat="1" ht="60" hidden="1" customHeight="1">
      <c r="A31" s="22"/>
      <c r="B31" s="33"/>
      <c r="C31" s="33"/>
      <c r="D31" s="33"/>
      <c r="E31" s="16"/>
      <c r="F31" s="7"/>
      <c r="G31" s="7"/>
      <c r="H31" s="7"/>
      <c r="I31" s="7"/>
      <c r="J31" s="19"/>
    </row>
    <row r="32" spans="1:11" ht="30">
      <c r="E32" s="91" t="s">
        <v>11</v>
      </c>
      <c r="F32" s="91"/>
      <c r="G32" s="91"/>
      <c r="H32" s="91"/>
      <c r="I32" s="91"/>
      <c r="J32" s="37"/>
      <c r="K32" s="37"/>
    </row>
    <row r="33" spans="1:4" ht="26.25" customHeight="1">
      <c r="A33" s="4"/>
      <c r="B33" s="34"/>
      <c r="C33" s="34"/>
      <c r="D33" s="34"/>
    </row>
  </sheetData>
  <mergeCells count="15">
    <mergeCell ref="A1:O1"/>
    <mergeCell ref="A2:C2"/>
    <mergeCell ref="E2:K2"/>
    <mergeCell ref="E9:H9"/>
    <mergeCell ref="E5:H5"/>
    <mergeCell ref="A6:C6"/>
    <mergeCell ref="A7:B7"/>
    <mergeCell ref="A4:E4"/>
    <mergeCell ref="E32:I32"/>
    <mergeCell ref="E6:I6"/>
    <mergeCell ref="E3:I3"/>
    <mergeCell ref="G7:I7"/>
    <mergeCell ref="A9:B9"/>
    <mergeCell ref="A10:A12"/>
    <mergeCell ref="B10:B12"/>
  </mergeCells>
  <pageMargins left="7.874015748031496E-2" right="0.19685039370078741" top="1.45" bottom="0.23622047244094491" header="0.23622047244094491" footer="0.27559055118110237"/>
  <pageSetup paperSize="9" scale="39" fitToWidth="2" orientation="portrait" horizontalDpi="360" verticalDpi="180" r:id="rId1"/>
  <headerFooter alignWithMargins="0">
    <oddHeader>&amp;C&amp;G</oddHeader>
  </headerFooter>
  <rowBreaks count="1" manualBreakCount="1">
    <brk id="39" max="14" man="1"/>
  </rowBreaks>
  <colBreaks count="2" manualBreakCount="2">
    <brk id="10" max="38" man="1"/>
    <brk id="11" max="43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2ème LP_2021</vt:lpstr>
      <vt:lpstr>2ème LP_2021_TD</vt:lpstr>
      <vt:lpstr>2ème LP_2021_TP</vt:lpstr>
      <vt:lpstr>'2ème LP_2021'!Zone_d_impression</vt:lpstr>
      <vt:lpstr>'2ème LP_2021_TD'!Zone_d_impression</vt:lpstr>
      <vt:lpstr>'2ème LP_2021_TP'!Zone_d_impression</vt:lpstr>
    </vt:vector>
  </TitlesOfParts>
  <Company>Кафедра АЭМС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</dc:creator>
  <cp:lastModifiedBy>lolomimi</cp:lastModifiedBy>
  <cp:lastPrinted>2023-01-24T09:37:05Z</cp:lastPrinted>
  <dcterms:created xsi:type="dcterms:W3CDTF">2007-03-21T12:50:41Z</dcterms:created>
  <dcterms:modified xsi:type="dcterms:W3CDTF">2023-01-24T14:19:50Z</dcterms:modified>
</cp:coreProperties>
</file>